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climogesfr-my.sharepoint.com/personal/frederique_verger_ac-limoges_fr/Documents/2 - UFA/3 - Statistiques/1- Examens/Examens 2025/"/>
    </mc:Choice>
  </mc:AlternateContent>
  <xr:revisionPtr revIDLastSave="1" documentId="8_{7048A023-3DC3-4A98-BBF6-612DE9BB9DAE}" xr6:coauthVersionLast="47" xr6:coauthVersionMax="47" xr10:uidLastSave="{FBADC9FA-EDF1-49AA-9504-BA321B050CAF}"/>
  <bookViews>
    <workbookView xWindow="0" yWindow="0" windowWidth="21570" windowHeight="9285" xr2:uid="{E6FC4B0B-549E-4B78-BEEB-7D669386800C}"/>
  </bookViews>
  <sheets>
    <sheet name="Résultats examens 2025" sheetId="1" r:id="rId1"/>
  </sheets>
  <externalReferences>
    <externalReference r:id="rId2"/>
  </externalReferenc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90" i="1" l="1"/>
  <c r="I189" i="1"/>
  <c r="I188" i="1"/>
  <c r="I187" i="1"/>
  <c r="I186" i="1"/>
  <c r="I185" i="1"/>
  <c r="I184" i="1"/>
  <c r="I183" i="1"/>
  <c r="I182" i="1"/>
  <c r="I181" i="1"/>
  <c r="I180" i="1"/>
  <c r="I179" i="1"/>
  <c r="I177" i="1"/>
  <c r="I176" i="1"/>
  <c r="I175" i="1"/>
  <c r="I174" i="1"/>
  <c r="I173" i="1"/>
  <c r="I172" i="1"/>
  <c r="I169" i="1"/>
  <c r="I168" i="1"/>
  <c r="I167" i="1"/>
  <c r="I166" i="1"/>
  <c r="I165" i="1"/>
  <c r="I164" i="1"/>
  <c r="I163" i="1"/>
  <c r="I162" i="1"/>
  <c r="I161" i="1"/>
  <c r="I160" i="1"/>
  <c r="I159" i="1"/>
  <c r="I158" i="1"/>
  <c r="I157" i="1"/>
  <c r="I156" i="1"/>
  <c r="I155" i="1"/>
  <c r="I154" i="1"/>
  <c r="I153" i="1"/>
  <c r="I152" i="1"/>
  <c r="I151" i="1"/>
  <c r="I150" i="1"/>
  <c r="I149" i="1"/>
  <c r="I148" i="1"/>
  <c r="I147" i="1"/>
  <c r="I146" i="1"/>
  <c r="I145" i="1"/>
  <c r="I144" i="1"/>
  <c r="I143" i="1"/>
  <c r="I142" i="1"/>
  <c r="I141" i="1"/>
  <c r="I140" i="1"/>
  <c r="I139" i="1"/>
  <c r="I138" i="1"/>
  <c r="I137" i="1"/>
  <c r="I136" i="1"/>
  <c r="E136" i="1"/>
  <c r="I135" i="1"/>
  <c r="I134" i="1"/>
  <c r="I132" i="1"/>
  <c r="I131" i="1"/>
  <c r="I130" i="1"/>
  <c r="I129" i="1"/>
  <c r="I128" i="1"/>
  <c r="I127" i="1"/>
  <c r="I126" i="1"/>
  <c r="I125" i="1"/>
  <c r="I124" i="1"/>
  <c r="I123" i="1"/>
  <c r="I122" i="1"/>
  <c r="I121" i="1"/>
  <c r="I120" i="1"/>
  <c r="I119" i="1"/>
  <c r="I118" i="1"/>
  <c r="I117" i="1"/>
  <c r="I116" i="1"/>
  <c r="I115" i="1"/>
  <c r="I114" i="1"/>
  <c r="I113" i="1"/>
  <c r="I112" i="1"/>
  <c r="I111" i="1"/>
  <c r="I110" i="1"/>
  <c r="I109" i="1"/>
  <c r="I108" i="1"/>
  <c r="I107" i="1"/>
  <c r="I106" i="1"/>
  <c r="I105" i="1"/>
  <c r="I104" i="1"/>
  <c r="I103" i="1"/>
  <c r="I102" i="1"/>
  <c r="I101" i="1"/>
  <c r="I100" i="1"/>
  <c r="I99" i="1"/>
  <c r="I98" i="1"/>
  <c r="I97" i="1"/>
  <c r="I96" i="1"/>
  <c r="I95" i="1"/>
  <c r="I94" i="1"/>
  <c r="I93" i="1"/>
  <c r="I92" i="1"/>
  <c r="I91" i="1"/>
  <c r="I90" i="1"/>
  <c r="I89" i="1"/>
  <c r="I88" i="1"/>
  <c r="I87" i="1"/>
  <c r="I86" i="1"/>
  <c r="I85" i="1"/>
  <c r="I84" i="1"/>
  <c r="I83" i="1"/>
  <c r="I82" i="1"/>
  <c r="I81" i="1"/>
  <c r="I80" i="1"/>
  <c r="I79" i="1"/>
  <c r="I78" i="1"/>
  <c r="I77" i="1"/>
  <c r="I76" i="1"/>
  <c r="I75" i="1"/>
  <c r="I74" i="1"/>
  <c r="I73" i="1"/>
  <c r="I72" i="1"/>
  <c r="I71" i="1"/>
  <c r="I70" i="1"/>
  <c r="I69" i="1"/>
  <c r="I68" i="1"/>
  <c r="I67" i="1"/>
  <c r="I66" i="1"/>
  <c r="I65" i="1"/>
  <c r="I64" i="1"/>
  <c r="I63" i="1"/>
  <c r="I62" i="1"/>
  <c r="I61" i="1"/>
  <c r="I60" i="1"/>
  <c r="I59" i="1"/>
  <c r="I58" i="1"/>
  <c r="I57" i="1"/>
  <c r="I56" i="1"/>
  <c r="I55" i="1"/>
  <c r="I54" i="1"/>
  <c r="I53" i="1"/>
  <c r="I52" i="1"/>
  <c r="I51" i="1"/>
  <c r="I50" i="1"/>
  <c r="I49" i="1"/>
  <c r="I48" i="1"/>
  <c r="I47" i="1"/>
  <c r="I46" i="1"/>
  <c r="I45" i="1"/>
  <c r="I44" i="1"/>
  <c r="I43" i="1"/>
  <c r="I42" i="1"/>
  <c r="I41" i="1"/>
  <c r="I40" i="1"/>
  <c r="I39" i="1"/>
  <c r="I38" i="1"/>
  <c r="I37" i="1"/>
  <c r="I36" i="1"/>
  <c r="I35" i="1"/>
  <c r="I34" i="1"/>
  <c r="I33" i="1"/>
  <c r="I32" i="1"/>
  <c r="I31" i="1"/>
  <c r="I30" i="1"/>
  <c r="I29" i="1"/>
  <c r="I28" i="1"/>
  <c r="I27" i="1"/>
  <c r="I26" i="1"/>
  <c r="I25" i="1"/>
  <c r="I24" i="1"/>
  <c r="I23" i="1"/>
  <c r="I22" i="1"/>
  <c r="I21" i="1"/>
  <c r="I20" i="1"/>
  <c r="I19" i="1"/>
  <c r="I18" i="1"/>
  <c r="I17" i="1"/>
  <c r="I16" i="1"/>
  <c r="I15" i="1"/>
  <c r="I14" i="1"/>
  <c r="I13" i="1"/>
  <c r="I12" i="1"/>
  <c r="I11" i="1"/>
  <c r="I10" i="1"/>
  <c r="I9" i="1"/>
  <c r="I8" i="1"/>
  <c r="I7" i="1"/>
  <c r="I6" i="1"/>
  <c r="I5" i="1"/>
  <c r="I4" i="1"/>
  <c r="I3" i="1"/>
  <c r="I2" i="1"/>
</calcChain>
</file>

<file path=xl/sharedStrings.xml><?xml version="1.0" encoding="utf-8"?>
<sst xmlns="http://schemas.openxmlformats.org/spreadsheetml/2006/main" count="772" uniqueCount="217">
  <si>
    <t>Sites</t>
  </si>
  <si>
    <t>type de site</t>
  </si>
  <si>
    <t>Diplômes</t>
  </si>
  <si>
    <t>Niveau</t>
  </si>
  <si>
    <t>Formations</t>
  </si>
  <si>
    <t>Nombre Inscrits</t>
  </si>
  <si>
    <t>Nombre Présents</t>
  </si>
  <si>
    <t>Nombre Reçus</t>
  </si>
  <si>
    <t>Pourcentage de réussite</t>
  </si>
  <si>
    <t xml:space="preserve">Raoul Dautry                          </t>
  </si>
  <si>
    <t>Ufa</t>
  </si>
  <si>
    <t>BTS</t>
  </si>
  <si>
    <t>Bioanalyses et Contrôles</t>
  </si>
  <si>
    <t>Contrôle Industriel et Régulation Automatisée</t>
  </si>
  <si>
    <t>Pilotage des Procédés</t>
  </si>
  <si>
    <t xml:space="preserve">Maintenance des Systèmes - Option A Systèmes de production </t>
  </si>
  <si>
    <t>Bac Pro</t>
  </si>
  <si>
    <t xml:space="preserve">Procédés Chimie Eau et Papiers Cartons </t>
  </si>
  <si>
    <t>Pilotage de ligne de Production</t>
  </si>
  <si>
    <t xml:space="preserve">Jean Monnet                    </t>
  </si>
  <si>
    <t>CS</t>
  </si>
  <si>
    <t>Cuisinier en dessert de restaurant</t>
  </si>
  <si>
    <t>Employé traiteur</t>
  </si>
  <si>
    <t>BP</t>
  </si>
  <si>
    <t>Arts de la Cuisine</t>
  </si>
  <si>
    <t>Arts du Service et Commercialisation en Restauration</t>
  </si>
  <si>
    <t>CAP</t>
  </si>
  <si>
    <t>Cuisine</t>
  </si>
  <si>
    <r>
      <t>Commercialisation</t>
    </r>
    <r>
      <rPr>
        <b/>
        <i/>
        <sz val="11"/>
        <color rgb="FFFF0000"/>
        <rFont val="Calibri"/>
        <family val="2"/>
        <scheme val="minor"/>
      </rPr>
      <t xml:space="preserve"> </t>
    </r>
    <r>
      <rPr>
        <b/>
        <sz val="11"/>
        <rFont val="Calibri"/>
        <family val="2"/>
        <scheme val="minor"/>
      </rPr>
      <t>et Services en Hôtel-Café-Restaurant</t>
    </r>
    <r>
      <rPr>
        <b/>
        <i/>
        <sz val="11"/>
        <color rgb="FFFF0000"/>
        <rFont val="Calibri"/>
        <family val="2"/>
        <scheme val="minor"/>
      </rPr>
      <t xml:space="preserve"> </t>
    </r>
  </si>
  <si>
    <t>Marcel Pagnol</t>
  </si>
  <si>
    <t xml:space="preserve">Support à l'Action Managériale </t>
  </si>
  <si>
    <t xml:space="preserve">Management Commercial Opérationnel </t>
  </si>
  <si>
    <t>Négociation et Digitalisation de la Relation Client</t>
  </si>
  <si>
    <t>Gestion de la PME</t>
  </si>
  <si>
    <t>Animation-gestion de projets dans le secteur sportif</t>
  </si>
  <si>
    <t xml:space="preserve">Bac Pro </t>
  </si>
  <si>
    <t xml:space="preserve">Métiers du commerce et de la Vente Option A </t>
  </si>
  <si>
    <t>Métiers du commerce et de la Vente Option B</t>
  </si>
  <si>
    <t xml:space="preserve">Equipier Polyvalent de Commerce </t>
  </si>
  <si>
    <t>St Exupéry</t>
  </si>
  <si>
    <t>Gestion des Transports et Logistique Associée</t>
  </si>
  <si>
    <t>Logistique</t>
  </si>
  <si>
    <t>Construction des carrosseries</t>
  </si>
  <si>
    <t>Maintenance des Véhicules option A Véhicules Particulier</t>
  </si>
  <si>
    <t>Maintenance des Véhicules option C motocycles</t>
  </si>
  <si>
    <t xml:space="preserve">Carrossier Peintre Automobile </t>
  </si>
  <si>
    <t>Maintenance des véhicules option B véhicules de transport routier</t>
  </si>
  <si>
    <t>Opérateur logistique</t>
  </si>
  <si>
    <t>Conducteur Agent d'accueil en Autobus et en Autocar</t>
  </si>
  <si>
    <t>Réparation des carrosseries</t>
  </si>
  <si>
    <t>Peinture en carrosserie</t>
  </si>
  <si>
    <t>Conducteur Routier Marchandises</t>
  </si>
  <si>
    <t>Maintenance des Matériels option C - Matériels Espaces Verts</t>
  </si>
  <si>
    <t xml:space="preserve">Maintenance des Véhicules option A - Véhicules Particuliers </t>
  </si>
  <si>
    <t>Maintenance des Véhicules option B - Véhicules de Transport Routier</t>
  </si>
  <si>
    <t>Maintenance des Véhicules option C - Motocycles</t>
  </si>
  <si>
    <t xml:space="preserve">Turgot </t>
  </si>
  <si>
    <t xml:space="preserve">Electrotechnique </t>
  </si>
  <si>
    <t xml:space="preserve">Assistance Technique d'ingénieur </t>
  </si>
  <si>
    <t>Cybersécurité, Informatique et Réseaux, Electronique option Informatique et réseaux</t>
  </si>
  <si>
    <t>Bac pro</t>
  </si>
  <si>
    <t xml:space="preserve">Maintenance des Systèmes de production connectés </t>
  </si>
  <si>
    <t xml:space="preserve">Technicien en réalisation de produits mécaniques, option réalisation et suivi de production </t>
  </si>
  <si>
    <t xml:space="preserve">Mas Jambost  </t>
  </si>
  <si>
    <t>Technicien de fabrication bois et matériaux associés</t>
  </si>
  <si>
    <t xml:space="preserve">Métiers de la mode - vêtements </t>
  </si>
  <si>
    <t>MC</t>
  </si>
  <si>
    <t>Maquettes et Prototypes</t>
  </si>
  <si>
    <t>Ebéniste</t>
  </si>
  <si>
    <t xml:space="preserve">Menuisier Fabricant </t>
  </si>
  <si>
    <t>Modèles et Moules Céramique</t>
  </si>
  <si>
    <t>Décoration en Céramique</t>
  </si>
  <si>
    <t>Maroquinerie</t>
  </si>
  <si>
    <t>Menuisier Aluminium Verre</t>
  </si>
  <si>
    <t xml:space="preserve">Martin Nadaud             </t>
  </si>
  <si>
    <t>Fluides Energies Domotique option B - Froid et conditionnement d'air</t>
  </si>
  <si>
    <t xml:space="preserve">Métiers du froid et des energies renouvelables </t>
  </si>
  <si>
    <t>Technicien d'études du Bâtiment option A Etude et Economie</t>
  </si>
  <si>
    <r>
      <t>Maintenance et efficacité energetique</t>
    </r>
    <r>
      <rPr>
        <b/>
        <sz val="11"/>
        <color rgb="FF0070C0"/>
        <rFont val="Calibri"/>
        <family val="2"/>
        <scheme val="minor"/>
      </rPr>
      <t xml:space="preserve"> </t>
    </r>
  </si>
  <si>
    <t>Peintre applicateur de revêtement</t>
  </si>
  <si>
    <t xml:space="preserve">Maçon </t>
  </si>
  <si>
    <t xml:space="preserve">Charpentier Bois </t>
  </si>
  <si>
    <t xml:space="preserve">Monteur en Installation Thermique </t>
  </si>
  <si>
    <t xml:space="preserve">Edouard Vaillant                       </t>
  </si>
  <si>
    <t xml:space="preserve">BTS </t>
  </si>
  <si>
    <t>Conception Réalisation en Chaudronnerie Industrielle</t>
  </si>
  <si>
    <t xml:space="preserve">Technicien en soudage </t>
  </si>
  <si>
    <r>
      <t>Technicien en réalisation de produits mécaniques, option réalisation et maintenance des outillages</t>
    </r>
    <r>
      <rPr>
        <b/>
        <sz val="11"/>
        <color rgb="FF0070C0"/>
        <rFont val="Calibri"/>
        <family val="2"/>
        <scheme val="minor"/>
      </rPr>
      <t xml:space="preserve"> </t>
    </r>
  </si>
  <si>
    <t>Technicien en Chaudronnerie Industrielle</t>
  </si>
  <si>
    <r>
      <t>Assistance à la Gestion des Organisations et de leurs activités</t>
    </r>
    <r>
      <rPr>
        <b/>
        <sz val="11"/>
        <color rgb="FF0070C0"/>
        <rFont val="Calibri"/>
        <family val="2"/>
        <scheme val="minor"/>
      </rPr>
      <t xml:space="preserve"> </t>
    </r>
  </si>
  <si>
    <t>Métier de l'Electricité et de ses Environnements Connectés</t>
  </si>
  <si>
    <t xml:space="preserve">Métallier </t>
  </si>
  <si>
    <t>Menuisier Installateur</t>
  </si>
  <si>
    <t>Agent de propreté et d'hygiène</t>
  </si>
  <si>
    <t xml:space="preserve">Pierre Caraminot  </t>
  </si>
  <si>
    <t>Travaux Publics</t>
  </si>
  <si>
    <t>Constructeur de routes et aménagement urbain</t>
  </si>
  <si>
    <t xml:space="preserve">Simone Veil                 </t>
  </si>
  <si>
    <t xml:space="preserve">Services et Prestations des Secteurs Sanitaire et Social </t>
  </si>
  <si>
    <t>Comptabilité et Gestion</t>
  </si>
  <si>
    <t>Métiers du Commerce et de la Vente Option A</t>
  </si>
  <si>
    <t>Métiers du Commerce et de la Vente Option B</t>
  </si>
  <si>
    <t>Métiers de la mode - vêtements flou</t>
  </si>
  <si>
    <t>Production et service en restaurations rapides, collectives et cafétérias</t>
  </si>
  <si>
    <r>
      <t>Equipier Polyvalent de Commerce</t>
    </r>
    <r>
      <rPr>
        <b/>
        <sz val="11"/>
        <color rgb="FF0070C0"/>
        <rFont val="Calibri"/>
        <family val="2"/>
        <scheme val="minor"/>
      </rPr>
      <t xml:space="preserve"> </t>
    </r>
  </si>
  <si>
    <t xml:space="preserve">Lavoisier </t>
  </si>
  <si>
    <t>Maintenance des Véhicules option A voitures particulières</t>
  </si>
  <si>
    <t>BMA</t>
  </si>
  <si>
    <t xml:space="preserve"> Peinture en carrosserie</t>
  </si>
  <si>
    <t>Réalisations Industrielles en Chaudronnerie ou soudage option A chaudronnerie</t>
  </si>
  <si>
    <t xml:space="preserve">Marcel Barbanceys              </t>
  </si>
  <si>
    <t>Techniques et Services en Matériels Agricoles</t>
  </si>
  <si>
    <t>Maintenance des Matériels de Construction et de Manutention</t>
  </si>
  <si>
    <t>Maintenance des Matériels</t>
  </si>
  <si>
    <t xml:space="preserve">Gaston Roussillat                            </t>
  </si>
  <si>
    <t>Maintenance des Véhicules -  option A Voitures particulières</t>
  </si>
  <si>
    <t>Métiers de la sécurité</t>
  </si>
  <si>
    <t xml:space="preserve">Maintenance des Véhicules - option A Voitures particulières </t>
  </si>
  <si>
    <t>Maintenance des Matériels -  option C Matériels Espaces Verts</t>
  </si>
  <si>
    <t xml:space="preserve">Electricien </t>
  </si>
  <si>
    <t xml:space="preserve">Delphine Gay                </t>
  </si>
  <si>
    <t>Métiers de l'esthétique-cosmétique-parfumerie option A Management</t>
  </si>
  <si>
    <t>Coiffure</t>
  </si>
  <si>
    <t>Esthétique Cosmétique Parfumerie</t>
  </si>
  <si>
    <t>Accompagnement Educatif Petite Enfance</t>
  </si>
  <si>
    <t>Métiers de la Coiffure</t>
  </si>
  <si>
    <t xml:space="preserve">LMB                      </t>
  </si>
  <si>
    <t>Finitions, Aménagement des batiments conception et réalisation</t>
  </si>
  <si>
    <t>Architecture en Métal</t>
  </si>
  <si>
    <t>Bâtiment</t>
  </si>
  <si>
    <t xml:space="preserve">Systèmes Constructifs Bois et Habitat </t>
  </si>
  <si>
    <t>Aménagement et Finitions du Bâtiment</t>
  </si>
  <si>
    <t>Technicien Menuisier Agenceur</t>
  </si>
  <si>
    <t>Technicien du Bâtiment: organisation et réalisation du gros œuvre</t>
  </si>
  <si>
    <t>Interventions sur le Patrimoine Bâtiment</t>
  </si>
  <si>
    <t>Métiers et arts de la pierre</t>
  </si>
  <si>
    <t>Gravure sur pierre</t>
  </si>
  <si>
    <t xml:space="preserve">Peinture décoration </t>
  </si>
  <si>
    <t>Charpentier bois</t>
  </si>
  <si>
    <t>Métiers de la pierre</t>
  </si>
  <si>
    <t>Metiers du platre et de l'isolation</t>
  </si>
  <si>
    <t>Tailleur de Pierre</t>
  </si>
  <si>
    <t>Maçon</t>
  </si>
  <si>
    <r>
      <t>Menuisier Fabricant</t>
    </r>
    <r>
      <rPr>
        <b/>
        <sz val="11"/>
        <color rgb="FF0070C0"/>
        <rFont val="Calibri"/>
        <family val="2"/>
        <scheme val="minor"/>
      </rPr>
      <t xml:space="preserve"> </t>
    </r>
  </si>
  <si>
    <r>
      <t>Couvreur</t>
    </r>
    <r>
      <rPr>
        <i/>
        <sz val="11"/>
        <rFont val="Calibri"/>
        <family val="2"/>
        <scheme val="minor"/>
      </rPr>
      <t xml:space="preserve"> </t>
    </r>
  </si>
  <si>
    <t>Marbrier du bâtiment et de la décoration</t>
  </si>
  <si>
    <t xml:space="preserve">Maryse Bastié                </t>
  </si>
  <si>
    <t>Lycée</t>
  </si>
  <si>
    <t>Cybersécutité Informatique et Réseaux Electronique</t>
  </si>
  <si>
    <t>Etudes de Réalisation d'un  Projet de Communication - Option A Etudes de réalisation de produits plurimédia</t>
  </si>
  <si>
    <t>Etudes de Réalisation d'un  Projet de Communication - Option B Réalisation de produits imprimés</t>
  </si>
  <si>
    <t>EPNAK</t>
  </si>
  <si>
    <t>Comptabilité Gestion</t>
  </si>
  <si>
    <t>ENSAD</t>
  </si>
  <si>
    <t>DNS</t>
  </si>
  <si>
    <t>Expression plastique</t>
  </si>
  <si>
    <t xml:space="preserve">Polaris                       </t>
  </si>
  <si>
    <t>Economie Sociale Familiale</t>
  </si>
  <si>
    <t>DE</t>
  </si>
  <si>
    <t>Moniteur Educateur</t>
  </si>
  <si>
    <t>Technicien de l'Intervention Sociale et Familiale</t>
  </si>
  <si>
    <t>Titre</t>
  </si>
  <si>
    <t>Moniteur d'Atelier de travail Protégé</t>
  </si>
  <si>
    <t>Animation Enfance et Personnes Agées</t>
  </si>
  <si>
    <t>Accompagnement, Soins et Services à la Personne</t>
  </si>
  <si>
    <t xml:space="preserve">Accompagnement Educatif Petite Enfance </t>
  </si>
  <si>
    <t>Assistant technique en milieu familial et collectif</t>
  </si>
  <si>
    <t xml:space="preserve">Jean-Baptiste Darnet </t>
  </si>
  <si>
    <t>Commercialisation et Services en Restauration</t>
  </si>
  <si>
    <r>
      <t>Production et service en restaurations rapides, collectives et cafétérias</t>
    </r>
    <r>
      <rPr>
        <b/>
        <sz val="11"/>
        <color theme="4"/>
        <rFont val="Calibri"/>
        <family val="2"/>
        <scheme val="minor"/>
      </rPr>
      <t xml:space="preserve"> </t>
    </r>
  </si>
  <si>
    <t xml:space="preserve">Paul Eluard                          </t>
  </si>
  <si>
    <t>Tourisme</t>
  </si>
  <si>
    <t>George Sand</t>
  </si>
  <si>
    <t>Accompagnement Soins et Services à la personne option A - A domicile</t>
  </si>
  <si>
    <t>Suzanne Valadon</t>
  </si>
  <si>
    <t>DTS</t>
  </si>
  <si>
    <t>Imagerie Médicale et Radiologie Thérapeutique</t>
  </si>
  <si>
    <t xml:space="preserve">Services aux Organisations </t>
  </si>
  <si>
    <t>DS</t>
  </si>
  <si>
    <t>Comptabilité</t>
  </si>
  <si>
    <t xml:space="preserve">Cabanis                                   </t>
  </si>
  <si>
    <t>Conseil et Commercialisation de Solutions Techniques</t>
  </si>
  <si>
    <t xml:space="preserve">Conception des processus de Réalisation de produits </t>
  </si>
  <si>
    <t>Systèmes Numériques</t>
  </si>
  <si>
    <t>Electrotechnique</t>
  </si>
  <si>
    <t>Conception des Produits Industriels</t>
  </si>
  <si>
    <t xml:space="preserve">Technicien en réalisation de produits mécaniques  - option B réalisation et suivi de production </t>
  </si>
  <si>
    <t>Bac pro Systèmes Numériques</t>
  </si>
  <si>
    <t>Cassin</t>
  </si>
  <si>
    <t xml:space="preserve"> Management opérationnel de la sécurité</t>
  </si>
  <si>
    <t xml:space="preserve">Assistance à la Gestion des Organisations et de leurs activités </t>
  </si>
  <si>
    <t xml:space="preserve">Commercialisation et Services en Hôtel-Café-Restaurant </t>
  </si>
  <si>
    <t xml:space="preserve">Cuisine </t>
  </si>
  <si>
    <t xml:space="preserve">Edmond Perrier              </t>
  </si>
  <si>
    <t xml:space="preserve">Bort Artense                             </t>
  </si>
  <si>
    <t>Métiers du Commerce et de la Vente</t>
  </si>
  <si>
    <t>Technicien Constructeur Bois</t>
  </si>
  <si>
    <t xml:space="preserve">EREA des 1000 Sources </t>
  </si>
  <si>
    <t>Métier du plâtre et de l'isolation</t>
  </si>
  <si>
    <t>Carreleur mosaïste</t>
  </si>
  <si>
    <t xml:space="preserve">Bernart de Ventadour </t>
  </si>
  <si>
    <t>Conseiller en Economie Sociale et Familiale</t>
  </si>
  <si>
    <t xml:space="preserve">Jean Favard                   </t>
  </si>
  <si>
    <t>Fluides Energies Domotique Option C Domotique et Bâtiments Communicants</t>
  </si>
  <si>
    <t>Conception et réalisation de systèmes automatiques</t>
  </si>
  <si>
    <t>Assistance à la Gestion des Organisations et de leurs activités</t>
  </si>
  <si>
    <t xml:space="preserve">Technicien en réalisation de produits mécaniques, option réalisation et suivi de production  </t>
  </si>
  <si>
    <t xml:space="preserve">Pierre Bourdan                 </t>
  </si>
  <si>
    <t xml:space="preserve">Négociation et Digitalisation de la Relation Client </t>
  </si>
  <si>
    <t xml:space="preserve">Jean Jaurès    </t>
  </si>
  <si>
    <t xml:space="preserve">Management Commercial Opérationnel  </t>
  </si>
  <si>
    <t xml:space="preserve">Métiers du commerce et de la Vente Option A  Animation et gestion de l'espace Commercial </t>
  </si>
  <si>
    <t>Art du Tapis et de la tapisserie</t>
  </si>
  <si>
    <t xml:space="preserve">Arts du tapis et de la tapisserie de lisse </t>
  </si>
  <si>
    <t>Eugène Jamot</t>
  </si>
  <si>
    <t>Services Informatiques aux Organisations option A - Solutions d'Infrastructure, Systèmes et Réseaux</t>
  </si>
  <si>
    <t>Services Informatiques aux Organisations option B - Solutions logicielles et Applications Métiers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</si>
</sst>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rgb="FF0070C0"/>
      <name val="Calibri"/>
      <family val="2"/>
      <scheme val="minor"/>
    </font>
    <font>
      <b/>
      <sz val="11"/>
      <color rgb="FF202124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i/>
      <sz val="11"/>
      <name val="Calibri"/>
      <family val="2"/>
      <scheme val="minor"/>
    </font>
    <font>
      <b/>
      <sz val="11"/>
      <color theme="4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2" borderId="1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left" vertical="center" wrapText="1"/>
    </xf>
    <xf numFmtId="0" fontId="1" fillId="2" borderId="5" xfId="0" applyFont="1" applyFill="1" applyBorder="1" applyAlignment="1">
      <alignment horizontal="left" vertical="center" wrapText="1"/>
    </xf>
    <xf numFmtId="0" fontId="1" fillId="2" borderId="6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6" xfId="0" applyFont="1" applyFill="1" applyBorder="1" applyAlignment="1">
      <alignment horizontal="right" vertical="center"/>
    </xf>
    <xf numFmtId="0" fontId="1" fillId="3" borderId="6" xfId="0" applyFont="1" applyFill="1" applyBorder="1" applyAlignment="1">
      <alignment vertical="center" wrapText="1"/>
    </xf>
    <xf numFmtId="0" fontId="1" fillId="3" borderId="6" xfId="0" applyFont="1" applyFill="1" applyBorder="1" applyAlignment="1">
      <alignment horizontal="left" vertical="center"/>
    </xf>
    <xf numFmtId="0" fontId="2" fillId="3" borderId="6" xfId="0" applyFont="1" applyFill="1" applyBorder="1" applyAlignment="1">
      <alignment horizontal="left" vertical="center" wrapText="1"/>
    </xf>
    <xf numFmtId="0" fontId="0" fillId="0" borderId="6" xfId="0" applyBorder="1" applyAlignment="1">
      <alignment vertical="center"/>
    </xf>
    <xf numFmtId="9" fontId="0" fillId="3" borderId="6" xfId="0" applyNumberFormat="1" applyFill="1" applyBorder="1" applyAlignment="1">
      <alignment horizontal="right"/>
    </xf>
    <xf numFmtId="0" fontId="3" fillId="3" borderId="6" xfId="0" applyFont="1" applyFill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/>
    </xf>
    <xf numFmtId="0" fontId="1" fillId="3" borderId="6" xfId="0" applyFont="1" applyFill="1" applyBorder="1" applyAlignment="1">
      <alignment vertical="center"/>
    </xf>
    <xf numFmtId="9" fontId="0" fillId="0" borderId="6" xfId="0" applyNumberFormat="1" applyBorder="1" applyAlignment="1">
      <alignment horizontal="right"/>
    </xf>
    <xf numFmtId="0" fontId="1" fillId="3" borderId="6" xfId="0" applyFont="1" applyFill="1" applyBorder="1" applyAlignment="1">
      <alignment horizontal="left" vertical="center" wrapText="1"/>
    </xf>
    <xf numFmtId="0" fontId="0" fillId="0" borderId="6" xfId="0" applyBorder="1"/>
    <xf numFmtId="0" fontId="1" fillId="0" borderId="6" xfId="0" applyFont="1" applyBorder="1" applyAlignment="1">
      <alignment horizontal="left"/>
    </xf>
    <xf numFmtId="0" fontId="2" fillId="3" borderId="6" xfId="0" applyFont="1" applyFill="1" applyBorder="1" applyAlignment="1">
      <alignment vertical="center"/>
    </xf>
    <xf numFmtId="0" fontId="0" fillId="0" borderId="6" xfId="0" applyBorder="1" applyAlignment="1">
      <alignment horizontal="right" vertical="center"/>
    </xf>
    <xf numFmtId="0" fontId="3" fillId="3" borderId="6" xfId="0" applyFont="1" applyFill="1" applyBorder="1" applyAlignment="1">
      <alignment vertical="center" wrapText="1"/>
    </xf>
    <xf numFmtId="0" fontId="5" fillId="0" borderId="6" xfId="0" applyFont="1" applyBorder="1" applyAlignment="1">
      <alignment horizontal="right" vertical="center" wrapText="1"/>
    </xf>
    <xf numFmtId="0" fontId="7" fillId="3" borderId="6" xfId="0" applyFont="1" applyFill="1" applyBorder="1" applyAlignment="1">
      <alignment vertical="center" wrapText="1"/>
    </xf>
    <xf numFmtId="0" fontId="8" fillId="0" borderId="6" xfId="0" applyFont="1" applyBorder="1" applyAlignment="1">
      <alignment vertical="center"/>
    </xf>
    <xf numFmtId="0" fontId="9" fillId="0" borderId="7" xfId="0" applyFont="1" applyBorder="1" applyAlignment="1" applyProtection="1">
      <alignment horizontal="right" vertical="center"/>
      <protection locked="0"/>
    </xf>
    <xf numFmtId="0" fontId="0" fillId="0" borderId="6" xfId="0" applyBorder="1" applyAlignment="1">
      <alignment horizontal="right"/>
    </xf>
    <xf numFmtId="0" fontId="2" fillId="3" borderId="6" xfId="0" applyFont="1" applyFill="1" applyBorder="1" applyAlignment="1">
      <alignment horizontal="left" vertical="center"/>
    </xf>
    <xf numFmtId="0" fontId="1" fillId="0" borderId="6" xfId="0" applyFont="1" applyBorder="1"/>
    <xf numFmtId="0" fontId="0" fillId="3" borderId="0" xfId="0" applyFill="1"/>
    <xf numFmtId="0" fontId="0" fillId="4" borderId="0" xfId="0" applyFill="1"/>
    <xf numFmtId="0" fontId="0" fillId="3" borderId="6" xfId="0" applyFill="1" applyBorder="1" applyAlignment="1">
      <alignment horizontal="right"/>
    </xf>
    <xf numFmtId="9" fontId="0" fillId="0" borderId="6" xfId="0" applyNumberFormat="1" applyBorder="1" applyAlignment="1">
      <alignment horizontal="right" vertical="center"/>
    </xf>
    <xf numFmtId="0" fontId="2" fillId="3" borderId="6" xfId="0" applyFont="1" applyFill="1" applyBorder="1" applyAlignment="1">
      <alignment vertical="center" wrapText="1"/>
    </xf>
    <xf numFmtId="0" fontId="1" fillId="3" borderId="6" xfId="0" applyFont="1" applyFill="1" applyBorder="1"/>
    <xf numFmtId="0" fontId="0" fillId="0" borderId="6" xfId="0" applyBorder="1" applyAlignment="1">
      <alignment horizontal="center" vertical="center"/>
    </xf>
    <xf numFmtId="0" fontId="0" fillId="0" borderId="6" xfId="0" applyBorder="1" applyAlignment="1">
      <alignment horizontal="center"/>
    </xf>
    <xf numFmtId="0" fontId="1" fillId="0" borderId="0" xfId="0" applyFont="1" applyAlignment="1">
      <alignment horizontal="lef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fverger1\OneDrive%20-%20ac-limoges.fr\UFA\FORMATIONS\Rentr&#233;e%202021-2022\Formations\Formations%20%202021%20202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 Formations 2021 2022"/>
      <sheetName val="code diplômes"/>
    </sheetNames>
    <sheetDataSet>
      <sheetData sheetId="0" refreshError="1"/>
      <sheetData sheetId="1" refreshError="1">
        <row r="108">
          <cell r="C108" t="str">
            <v>Accompagnant Educatif et Social -  Accompagnement à l éducation inclusive et à la vie ordinaire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643674-4374-4ADA-B909-CA028D3BF231}">
  <dimension ref="A1:HD193"/>
  <sheetViews>
    <sheetView tabSelected="1" workbookViewId="0">
      <selection activeCell="F21" sqref="F21"/>
    </sheetView>
  </sheetViews>
  <sheetFormatPr defaultColWidth="11.42578125" defaultRowHeight="15"/>
  <cols>
    <col min="1" max="1" width="30.7109375" customWidth="1"/>
    <col min="2" max="2" width="21" customWidth="1"/>
    <col min="3" max="3" width="13.42578125" style="41" bestFit="1" customWidth="1"/>
    <col min="4" max="4" width="13.42578125" style="41" customWidth="1"/>
    <col min="5" max="5" width="132.85546875" style="31" customWidth="1"/>
    <col min="6" max="6" width="21" style="40" customWidth="1"/>
    <col min="7" max="7" width="22.42578125" style="40" customWidth="1"/>
    <col min="8" max="8" width="23" style="40" customWidth="1"/>
    <col min="9" max="9" width="29.85546875" style="40" customWidth="1"/>
  </cols>
  <sheetData>
    <row r="1" spans="1:9" ht="18" customHeight="1">
      <c r="A1" s="1" t="s">
        <v>0</v>
      </c>
      <c r="B1" s="2" t="s">
        <v>1</v>
      </c>
      <c r="C1" s="3" t="s">
        <v>2</v>
      </c>
      <c r="D1" s="4" t="s">
        <v>3</v>
      </c>
      <c r="E1" s="5" t="s">
        <v>4</v>
      </c>
      <c r="F1" s="6" t="s">
        <v>5</v>
      </c>
      <c r="G1" s="7" t="s">
        <v>6</v>
      </c>
      <c r="H1" s="6" t="s">
        <v>7</v>
      </c>
      <c r="I1" s="8" t="s">
        <v>8</v>
      </c>
    </row>
    <row r="2" spans="1:9" ht="18" customHeight="1">
      <c r="A2" s="9" t="s">
        <v>9</v>
      </c>
      <c r="B2" s="9" t="s">
        <v>10</v>
      </c>
      <c r="C2" s="10" t="s">
        <v>11</v>
      </c>
      <c r="D2" s="10">
        <v>5</v>
      </c>
      <c r="E2" s="11" t="s">
        <v>12</v>
      </c>
      <c r="F2" s="12">
        <v>1</v>
      </c>
      <c r="G2" s="12">
        <v>1</v>
      </c>
      <c r="H2" s="12">
        <v>1</v>
      </c>
      <c r="I2" s="13">
        <f t="shared" ref="I2:I65" si="0">IFERROR(H2/G2,"")</f>
        <v>1</v>
      </c>
    </row>
    <row r="3" spans="1:9" ht="18" customHeight="1">
      <c r="A3" s="9" t="s">
        <v>9</v>
      </c>
      <c r="B3" s="9" t="s">
        <v>10</v>
      </c>
      <c r="C3" s="10" t="s">
        <v>11</v>
      </c>
      <c r="D3" s="10">
        <v>5</v>
      </c>
      <c r="E3" s="14" t="s">
        <v>13</v>
      </c>
      <c r="F3" s="12">
        <v>0</v>
      </c>
      <c r="G3" s="12">
        <v>0</v>
      </c>
      <c r="H3" s="12">
        <v>0</v>
      </c>
      <c r="I3" s="13" t="str">
        <f t="shared" si="0"/>
        <v/>
      </c>
    </row>
    <row r="4" spans="1:9" ht="18" customHeight="1">
      <c r="A4" s="9" t="s">
        <v>9</v>
      </c>
      <c r="B4" s="9" t="s">
        <v>10</v>
      </c>
      <c r="C4" s="10" t="s">
        <v>11</v>
      </c>
      <c r="D4" s="10">
        <v>5</v>
      </c>
      <c r="E4" s="14" t="s">
        <v>14</v>
      </c>
      <c r="F4" s="12">
        <v>1</v>
      </c>
      <c r="G4" s="12">
        <v>1</v>
      </c>
      <c r="H4" s="12">
        <v>1</v>
      </c>
      <c r="I4" s="13">
        <f t="shared" si="0"/>
        <v>1</v>
      </c>
    </row>
    <row r="5" spans="1:9" ht="18" customHeight="1">
      <c r="A5" s="9" t="s">
        <v>9</v>
      </c>
      <c r="B5" s="9" t="s">
        <v>10</v>
      </c>
      <c r="C5" s="10" t="s">
        <v>11</v>
      </c>
      <c r="D5" s="10">
        <v>5</v>
      </c>
      <c r="E5" s="14" t="s">
        <v>15</v>
      </c>
      <c r="F5" s="12">
        <v>12</v>
      </c>
      <c r="G5" s="12">
        <v>12</v>
      </c>
      <c r="H5" s="12">
        <v>12</v>
      </c>
      <c r="I5" s="13">
        <f t="shared" si="0"/>
        <v>1</v>
      </c>
    </row>
    <row r="6" spans="1:9" ht="18" customHeight="1">
      <c r="A6" s="9" t="s">
        <v>9</v>
      </c>
      <c r="B6" s="9" t="s">
        <v>10</v>
      </c>
      <c r="C6" s="10" t="s">
        <v>16</v>
      </c>
      <c r="D6" s="10">
        <v>4</v>
      </c>
      <c r="E6" s="14" t="s">
        <v>17</v>
      </c>
      <c r="F6" s="12">
        <v>0</v>
      </c>
      <c r="G6" s="12">
        <v>0</v>
      </c>
      <c r="H6" s="12">
        <v>0</v>
      </c>
      <c r="I6" s="13" t="str">
        <f t="shared" si="0"/>
        <v/>
      </c>
    </row>
    <row r="7" spans="1:9" ht="18" customHeight="1">
      <c r="A7" s="9" t="s">
        <v>9</v>
      </c>
      <c r="B7" s="9" t="s">
        <v>10</v>
      </c>
      <c r="C7" s="10" t="s">
        <v>16</v>
      </c>
      <c r="D7" s="10">
        <v>4</v>
      </c>
      <c r="E7" s="14" t="s">
        <v>18</v>
      </c>
      <c r="F7" s="12">
        <v>0</v>
      </c>
      <c r="G7" s="12">
        <v>0</v>
      </c>
      <c r="H7" s="12">
        <v>0</v>
      </c>
      <c r="I7" s="13" t="str">
        <f t="shared" si="0"/>
        <v/>
      </c>
    </row>
    <row r="8" spans="1:9" ht="18" customHeight="1">
      <c r="A8" s="9" t="s">
        <v>19</v>
      </c>
      <c r="B8" s="9" t="s">
        <v>10</v>
      </c>
      <c r="C8" s="15" t="s">
        <v>20</v>
      </c>
      <c r="D8" s="15">
        <v>3</v>
      </c>
      <c r="E8" s="16" t="s">
        <v>21</v>
      </c>
      <c r="F8" s="12">
        <v>6</v>
      </c>
      <c r="G8" s="12">
        <v>6</v>
      </c>
      <c r="H8" s="12">
        <v>6</v>
      </c>
      <c r="I8" s="17">
        <f t="shared" si="0"/>
        <v>1</v>
      </c>
    </row>
    <row r="9" spans="1:9" ht="18" customHeight="1">
      <c r="A9" s="9" t="s">
        <v>19</v>
      </c>
      <c r="B9" s="9" t="s">
        <v>10</v>
      </c>
      <c r="C9" s="15" t="s">
        <v>20</v>
      </c>
      <c r="D9" s="15">
        <v>3</v>
      </c>
      <c r="E9" s="16" t="s">
        <v>22</v>
      </c>
      <c r="F9" s="12">
        <v>5</v>
      </c>
      <c r="G9" s="12">
        <v>5</v>
      </c>
      <c r="H9" s="12">
        <v>5</v>
      </c>
      <c r="I9" s="17">
        <f t="shared" si="0"/>
        <v>1</v>
      </c>
    </row>
    <row r="10" spans="1:9" ht="18" customHeight="1">
      <c r="A10" s="9" t="s">
        <v>19</v>
      </c>
      <c r="B10" s="9" t="s">
        <v>10</v>
      </c>
      <c r="C10" s="15" t="s">
        <v>23</v>
      </c>
      <c r="D10" s="15">
        <v>4</v>
      </c>
      <c r="E10" s="14" t="s">
        <v>24</v>
      </c>
      <c r="F10" s="12">
        <v>12</v>
      </c>
      <c r="G10" s="12">
        <v>12</v>
      </c>
      <c r="H10" s="12">
        <v>8</v>
      </c>
      <c r="I10" s="17">
        <f t="shared" si="0"/>
        <v>0.66666666666666663</v>
      </c>
    </row>
    <row r="11" spans="1:9" ht="18" customHeight="1">
      <c r="A11" s="9" t="s">
        <v>19</v>
      </c>
      <c r="B11" s="9" t="s">
        <v>10</v>
      </c>
      <c r="C11" s="15" t="s">
        <v>23</v>
      </c>
      <c r="D11" s="15">
        <v>4</v>
      </c>
      <c r="E11" s="14" t="s">
        <v>25</v>
      </c>
      <c r="F11" s="12">
        <v>0</v>
      </c>
      <c r="G11" s="12">
        <v>0</v>
      </c>
      <c r="H11" s="12">
        <v>0</v>
      </c>
      <c r="I11" s="17" t="str">
        <f t="shared" si="0"/>
        <v/>
      </c>
    </row>
    <row r="12" spans="1:9" ht="18" customHeight="1">
      <c r="A12" s="9" t="s">
        <v>19</v>
      </c>
      <c r="B12" s="9" t="s">
        <v>10</v>
      </c>
      <c r="C12" s="15" t="s">
        <v>26</v>
      </c>
      <c r="D12" s="15">
        <v>3</v>
      </c>
      <c r="E12" s="14" t="s">
        <v>27</v>
      </c>
      <c r="F12" s="12">
        <v>36</v>
      </c>
      <c r="G12" s="12">
        <v>36</v>
      </c>
      <c r="H12" s="12">
        <v>26</v>
      </c>
      <c r="I12" s="17">
        <f t="shared" si="0"/>
        <v>0.72222222222222221</v>
      </c>
    </row>
    <row r="13" spans="1:9" ht="18" customHeight="1">
      <c r="A13" s="9" t="s">
        <v>19</v>
      </c>
      <c r="B13" s="9" t="s">
        <v>10</v>
      </c>
      <c r="C13" s="15" t="s">
        <v>26</v>
      </c>
      <c r="D13" s="15">
        <v>3</v>
      </c>
      <c r="E13" s="14" t="s">
        <v>28</v>
      </c>
      <c r="F13" s="12">
        <v>16</v>
      </c>
      <c r="G13" s="12">
        <v>16</v>
      </c>
      <c r="H13" s="12">
        <v>13</v>
      </c>
      <c r="I13" s="17">
        <f t="shared" si="0"/>
        <v>0.8125</v>
      </c>
    </row>
    <row r="14" spans="1:9" ht="18" customHeight="1">
      <c r="A14" s="9" t="s">
        <v>29</v>
      </c>
      <c r="B14" s="9" t="s">
        <v>10</v>
      </c>
      <c r="C14" s="10" t="s">
        <v>11</v>
      </c>
      <c r="D14" s="10">
        <v>5</v>
      </c>
      <c r="E14" s="18" t="s">
        <v>30</v>
      </c>
      <c r="F14" s="19">
        <v>5</v>
      </c>
      <c r="G14" s="19">
        <v>5</v>
      </c>
      <c r="H14" s="19">
        <v>5</v>
      </c>
      <c r="I14" s="17">
        <f t="shared" si="0"/>
        <v>1</v>
      </c>
    </row>
    <row r="15" spans="1:9" ht="18" customHeight="1">
      <c r="A15" s="9" t="s">
        <v>29</v>
      </c>
      <c r="B15" s="9" t="s">
        <v>10</v>
      </c>
      <c r="C15" s="10" t="s">
        <v>11</v>
      </c>
      <c r="D15" s="10">
        <v>5</v>
      </c>
      <c r="E15" s="11" t="s">
        <v>31</v>
      </c>
      <c r="F15" s="19">
        <v>21</v>
      </c>
      <c r="G15" s="19">
        <v>21</v>
      </c>
      <c r="H15" s="19">
        <v>13</v>
      </c>
      <c r="I15" s="17">
        <f t="shared" si="0"/>
        <v>0.61904761904761907</v>
      </c>
    </row>
    <row r="16" spans="1:9" ht="18" customHeight="1">
      <c r="A16" s="9" t="s">
        <v>29</v>
      </c>
      <c r="B16" s="9" t="s">
        <v>10</v>
      </c>
      <c r="C16" s="10" t="s">
        <v>11</v>
      </c>
      <c r="D16" s="10">
        <v>5</v>
      </c>
      <c r="E16" s="14" t="s">
        <v>32</v>
      </c>
      <c r="F16" s="19">
        <v>19</v>
      </c>
      <c r="G16" s="19">
        <v>19</v>
      </c>
      <c r="H16" s="19">
        <v>17</v>
      </c>
      <c r="I16" s="17">
        <f t="shared" si="0"/>
        <v>0.89473684210526316</v>
      </c>
    </row>
    <row r="17" spans="1:9" ht="18" customHeight="1">
      <c r="A17" s="9" t="s">
        <v>29</v>
      </c>
      <c r="B17" s="9" t="s">
        <v>10</v>
      </c>
      <c r="C17" s="10" t="s">
        <v>11</v>
      </c>
      <c r="D17" s="10">
        <v>5</v>
      </c>
      <c r="E17" s="14" t="s">
        <v>33</v>
      </c>
      <c r="F17" s="19">
        <v>9</v>
      </c>
      <c r="G17" s="19">
        <v>9</v>
      </c>
      <c r="H17" s="19">
        <v>9</v>
      </c>
      <c r="I17" s="17">
        <f t="shared" si="0"/>
        <v>1</v>
      </c>
    </row>
    <row r="18" spans="1:9" ht="18" customHeight="1">
      <c r="A18" s="9" t="s">
        <v>29</v>
      </c>
      <c r="B18" s="9" t="s">
        <v>10</v>
      </c>
      <c r="C18" s="15" t="s">
        <v>20</v>
      </c>
      <c r="D18" s="20">
        <v>5</v>
      </c>
      <c r="E18" s="21" t="s">
        <v>34</v>
      </c>
      <c r="F18" s="12">
        <v>0</v>
      </c>
      <c r="G18" s="12">
        <v>0</v>
      </c>
      <c r="H18" s="12">
        <v>0</v>
      </c>
      <c r="I18" s="17" t="str">
        <f t="shared" si="0"/>
        <v/>
      </c>
    </row>
    <row r="19" spans="1:9" ht="18" customHeight="1">
      <c r="A19" s="9" t="s">
        <v>29</v>
      </c>
      <c r="B19" s="9" t="s">
        <v>10</v>
      </c>
      <c r="C19" s="10" t="s">
        <v>35</v>
      </c>
      <c r="D19" s="10">
        <v>4</v>
      </c>
      <c r="E19" s="11" t="s">
        <v>36</v>
      </c>
      <c r="F19" s="12">
        <v>19</v>
      </c>
      <c r="G19" s="12">
        <v>19</v>
      </c>
      <c r="H19" s="12">
        <v>15</v>
      </c>
      <c r="I19" s="17">
        <f t="shared" si="0"/>
        <v>0.78947368421052633</v>
      </c>
    </row>
    <row r="20" spans="1:9" ht="18" customHeight="1">
      <c r="A20" s="9" t="s">
        <v>29</v>
      </c>
      <c r="B20" s="9" t="s">
        <v>10</v>
      </c>
      <c r="C20" s="10" t="s">
        <v>35</v>
      </c>
      <c r="D20" s="10">
        <v>4</v>
      </c>
      <c r="E20" s="11" t="s">
        <v>37</v>
      </c>
      <c r="F20" s="12">
        <v>5</v>
      </c>
      <c r="G20" s="12">
        <v>5</v>
      </c>
      <c r="H20" s="12">
        <v>4</v>
      </c>
      <c r="I20" s="17">
        <f t="shared" si="0"/>
        <v>0.8</v>
      </c>
    </row>
    <row r="21" spans="1:9" ht="18" customHeight="1">
      <c r="A21" s="9" t="s">
        <v>29</v>
      </c>
      <c r="B21" s="9" t="s">
        <v>10</v>
      </c>
      <c r="C21" s="15" t="s">
        <v>26</v>
      </c>
      <c r="D21" s="15">
        <v>3</v>
      </c>
      <c r="E21" s="18" t="s">
        <v>38</v>
      </c>
      <c r="F21" s="12">
        <v>29</v>
      </c>
      <c r="G21" s="12">
        <v>29</v>
      </c>
      <c r="H21" s="12">
        <v>25</v>
      </c>
      <c r="I21" s="17">
        <f t="shared" si="0"/>
        <v>0.86206896551724133</v>
      </c>
    </row>
    <row r="22" spans="1:9" ht="18" customHeight="1">
      <c r="A22" s="9" t="s">
        <v>39</v>
      </c>
      <c r="B22" s="9" t="s">
        <v>10</v>
      </c>
      <c r="C22" s="15" t="s">
        <v>11</v>
      </c>
      <c r="D22" s="15">
        <v>5</v>
      </c>
      <c r="E22" s="18" t="s">
        <v>40</v>
      </c>
      <c r="F22" s="22">
        <v>7</v>
      </c>
      <c r="G22" s="22">
        <v>7</v>
      </c>
      <c r="H22" s="22">
        <v>4</v>
      </c>
      <c r="I22" s="13">
        <f t="shared" si="0"/>
        <v>0.5714285714285714</v>
      </c>
    </row>
    <row r="23" spans="1:9" ht="18" customHeight="1">
      <c r="A23" s="9" t="s">
        <v>39</v>
      </c>
      <c r="B23" s="9" t="s">
        <v>10</v>
      </c>
      <c r="C23" s="10" t="s">
        <v>35</v>
      </c>
      <c r="D23" s="10">
        <v>4</v>
      </c>
      <c r="E23" s="14" t="s">
        <v>41</v>
      </c>
      <c r="F23" s="19">
        <v>2</v>
      </c>
      <c r="G23" s="19">
        <v>2</v>
      </c>
      <c r="H23" s="19">
        <v>2</v>
      </c>
      <c r="I23" s="13">
        <f t="shared" si="0"/>
        <v>1</v>
      </c>
    </row>
    <row r="24" spans="1:9" ht="18" customHeight="1">
      <c r="A24" s="9" t="s">
        <v>39</v>
      </c>
      <c r="B24" s="9" t="s">
        <v>10</v>
      </c>
      <c r="C24" s="10" t="s">
        <v>35</v>
      </c>
      <c r="D24" s="10">
        <v>4</v>
      </c>
      <c r="E24" s="14" t="s">
        <v>42</v>
      </c>
      <c r="F24" s="19">
        <v>2</v>
      </c>
      <c r="G24" s="19">
        <v>2</v>
      </c>
      <c r="H24" s="19">
        <v>1</v>
      </c>
      <c r="I24" s="13">
        <f t="shared" si="0"/>
        <v>0.5</v>
      </c>
    </row>
    <row r="25" spans="1:9" ht="18" customHeight="1">
      <c r="A25" s="9" t="s">
        <v>39</v>
      </c>
      <c r="B25" s="9" t="s">
        <v>10</v>
      </c>
      <c r="C25" s="10" t="s">
        <v>35</v>
      </c>
      <c r="D25" s="10">
        <v>4</v>
      </c>
      <c r="E25" s="14" t="s">
        <v>43</v>
      </c>
      <c r="F25" s="19">
        <v>6</v>
      </c>
      <c r="G25" s="19">
        <v>6</v>
      </c>
      <c r="H25" s="19">
        <v>5</v>
      </c>
      <c r="I25" s="13">
        <f t="shared" si="0"/>
        <v>0.83333333333333337</v>
      </c>
    </row>
    <row r="26" spans="1:9" ht="18" customHeight="1">
      <c r="A26" s="9" t="s">
        <v>39</v>
      </c>
      <c r="B26" s="9" t="s">
        <v>10</v>
      </c>
      <c r="C26" s="10" t="s">
        <v>35</v>
      </c>
      <c r="D26" s="10">
        <v>4</v>
      </c>
      <c r="E26" s="14" t="s">
        <v>44</v>
      </c>
      <c r="F26" s="19">
        <v>6</v>
      </c>
      <c r="G26" s="19">
        <v>6</v>
      </c>
      <c r="H26" s="19">
        <v>4</v>
      </c>
      <c r="I26" s="13">
        <f t="shared" si="0"/>
        <v>0.66666666666666663</v>
      </c>
    </row>
    <row r="27" spans="1:9" ht="18" customHeight="1">
      <c r="A27" s="9" t="s">
        <v>39</v>
      </c>
      <c r="B27" s="9" t="s">
        <v>10</v>
      </c>
      <c r="C27" s="10" t="s">
        <v>35</v>
      </c>
      <c r="D27" s="10">
        <v>4</v>
      </c>
      <c r="E27" s="11" t="s">
        <v>45</v>
      </c>
      <c r="F27" s="22">
        <v>3</v>
      </c>
      <c r="G27" s="22">
        <v>3</v>
      </c>
      <c r="H27" s="22">
        <v>2</v>
      </c>
      <c r="I27" s="13">
        <f t="shared" si="0"/>
        <v>0.66666666666666663</v>
      </c>
    </row>
    <row r="28" spans="1:9" ht="18" customHeight="1">
      <c r="A28" s="9" t="s">
        <v>39</v>
      </c>
      <c r="B28" s="9" t="s">
        <v>10</v>
      </c>
      <c r="C28" s="10" t="s">
        <v>35</v>
      </c>
      <c r="D28" s="10">
        <v>4</v>
      </c>
      <c r="E28" s="14" t="s">
        <v>46</v>
      </c>
      <c r="F28" s="19">
        <v>12</v>
      </c>
      <c r="G28" s="19">
        <v>12</v>
      </c>
      <c r="H28" s="19">
        <v>10</v>
      </c>
      <c r="I28" s="13">
        <f t="shared" si="0"/>
        <v>0.83333333333333337</v>
      </c>
    </row>
    <row r="29" spans="1:9" ht="18" customHeight="1">
      <c r="A29" s="9" t="s">
        <v>39</v>
      </c>
      <c r="B29" s="9" t="s">
        <v>10</v>
      </c>
      <c r="C29" s="10" t="s">
        <v>26</v>
      </c>
      <c r="D29" s="10">
        <v>3</v>
      </c>
      <c r="E29" s="14" t="s">
        <v>47</v>
      </c>
      <c r="F29" s="19">
        <v>3</v>
      </c>
      <c r="G29" s="19">
        <v>3</v>
      </c>
      <c r="H29" s="19">
        <v>3</v>
      </c>
      <c r="I29" s="13">
        <f t="shared" si="0"/>
        <v>1</v>
      </c>
    </row>
    <row r="30" spans="1:9" ht="18" customHeight="1">
      <c r="A30" s="9" t="s">
        <v>39</v>
      </c>
      <c r="B30" s="9" t="s">
        <v>10</v>
      </c>
      <c r="C30" s="10" t="s">
        <v>26</v>
      </c>
      <c r="D30" s="10">
        <v>3</v>
      </c>
      <c r="E30" s="14" t="s">
        <v>48</v>
      </c>
      <c r="F30" s="19">
        <v>3</v>
      </c>
      <c r="G30" s="19">
        <v>3</v>
      </c>
      <c r="H30" s="19">
        <v>2</v>
      </c>
      <c r="I30" s="13">
        <f t="shared" si="0"/>
        <v>0.66666666666666663</v>
      </c>
    </row>
    <row r="31" spans="1:9" ht="18" customHeight="1">
      <c r="A31" s="9" t="s">
        <v>39</v>
      </c>
      <c r="B31" s="9" t="s">
        <v>10</v>
      </c>
      <c r="C31" s="10" t="s">
        <v>26</v>
      </c>
      <c r="D31" s="10">
        <v>3</v>
      </c>
      <c r="E31" s="11" t="s">
        <v>49</v>
      </c>
      <c r="F31" s="19">
        <v>2</v>
      </c>
      <c r="G31" s="19">
        <v>2</v>
      </c>
      <c r="H31" s="19">
        <v>1</v>
      </c>
      <c r="I31" s="13">
        <f t="shared" si="0"/>
        <v>0.5</v>
      </c>
    </row>
    <row r="32" spans="1:9" ht="18" customHeight="1">
      <c r="A32" s="9" t="s">
        <v>39</v>
      </c>
      <c r="B32" s="9" t="s">
        <v>10</v>
      </c>
      <c r="C32" s="10" t="s">
        <v>26</v>
      </c>
      <c r="D32" s="10">
        <v>3</v>
      </c>
      <c r="E32" s="11" t="s">
        <v>50</v>
      </c>
      <c r="F32" s="19">
        <v>3</v>
      </c>
      <c r="G32" s="19">
        <v>3</v>
      </c>
      <c r="H32" s="19">
        <v>3</v>
      </c>
      <c r="I32" s="13">
        <f t="shared" si="0"/>
        <v>1</v>
      </c>
    </row>
    <row r="33" spans="1:9" ht="18" customHeight="1">
      <c r="A33" s="9" t="s">
        <v>39</v>
      </c>
      <c r="B33" s="9" t="s">
        <v>10</v>
      </c>
      <c r="C33" s="10" t="s">
        <v>26</v>
      </c>
      <c r="D33" s="10">
        <v>3</v>
      </c>
      <c r="E33" s="18" t="s">
        <v>51</v>
      </c>
      <c r="F33" s="19">
        <v>10</v>
      </c>
      <c r="G33" s="19">
        <v>10</v>
      </c>
      <c r="H33" s="19">
        <v>10</v>
      </c>
      <c r="I33" s="13">
        <f t="shared" si="0"/>
        <v>1</v>
      </c>
    </row>
    <row r="34" spans="1:9" ht="18" customHeight="1">
      <c r="A34" s="9" t="s">
        <v>39</v>
      </c>
      <c r="B34" s="9" t="s">
        <v>10</v>
      </c>
      <c r="C34" s="10" t="s">
        <v>26</v>
      </c>
      <c r="D34" s="10">
        <v>3</v>
      </c>
      <c r="E34" s="14" t="s">
        <v>52</v>
      </c>
      <c r="F34" s="19">
        <v>5</v>
      </c>
      <c r="G34" s="19">
        <v>5</v>
      </c>
      <c r="H34" s="19">
        <v>4</v>
      </c>
      <c r="I34" s="13">
        <f t="shared" si="0"/>
        <v>0.8</v>
      </c>
    </row>
    <row r="35" spans="1:9" ht="18" customHeight="1">
      <c r="A35" s="9" t="s">
        <v>39</v>
      </c>
      <c r="B35" s="9" t="s">
        <v>10</v>
      </c>
      <c r="C35" s="10" t="s">
        <v>26</v>
      </c>
      <c r="D35" s="10">
        <v>3</v>
      </c>
      <c r="E35" s="14" t="s">
        <v>53</v>
      </c>
      <c r="F35" s="19">
        <v>11</v>
      </c>
      <c r="G35" s="19">
        <v>11</v>
      </c>
      <c r="H35" s="19">
        <v>9</v>
      </c>
      <c r="I35" s="13">
        <f t="shared" si="0"/>
        <v>0.81818181818181823</v>
      </c>
    </row>
    <row r="36" spans="1:9" ht="18" customHeight="1">
      <c r="A36" s="9" t="s">
        <v>39</v>
      </c>
      <c r="B36" s="9" t="s">
        <v>10</v>
      </c>
      <c r="C36" s="10" t="s">
        <v>26</v>
      </c>
      <c r="D36" s="10">
        <v>3</v>
      </c>
      <c r="E36" s="14" t="s">
        <v>54</v>
      </c>
      <c r="F36" s="19">
        <v>9</v>
      </c>
      <c r="G36" s="19">
        <v>9</v>
      </c>
      <c r="H36" s="19">
        <v>7</v>
      </c>
      <c r="I36" s="13">
        <f t="shared" si="0"/>
        <v>0.77777777777777779</v>
      </c>
    </row>
    <row r="37" spans="1:9" ht="18" customHeight="1">
      <c r="A37" s="9" t="s">
        <v>39</v>
      </c>
      <c r="B37" s="9" t="s">
        <v>10</v>
      </c>
      <c r="C37" s="10" t="s">
        <v>26</v>
      </c>
      <c r="D37" s="10">
        <v>3</v>
      </c>
      <c r="E37" s="14" t="s">
        <v>55</v>
      </c>
      <c r="F37" s="19">
        <v>2</v>
      </c>
      <c r="G37" s="19">
        <v>2</v>
      </c>
      <c r="H37" s="19">
        <v>2</v>
      </c>
      <c r="I37" s="13">
        <f t="shared" si="0"/>
        <v>1</v>
      </c>
    </row>
    <row r="38" spans="1:9" ht="18" customHeight="1">
      <c r="A38" s="9" t="s">
        <v>56</v>
      </c>
      <c r="B38" s="9" t="s">
        <v>10</v>
      </c>
      <c r="C38" s="10" t="s">
        <v>11</v>
      </c>
      <c r="D38" s="10">
        <v>5</v>
      </c>
      <c r="E38" s="11" t="s">
        <v>57</v>
      </c>
      <c r="F38" s="19">
        <v>13</v>
      </c>
      <c r="G38" s="19">
        <v>13</v>
      </c>
      <c r="H38" s="19">
        <v>12</v>
      </c>
      <c r="I38" s="13">
        <f t="shared" si="0"/>
        <v>0.92307692307692313</v>
      </c>
    </row>
    <row r="39" spans="1:9" ht="18" customHeight="1">
      <c r="A39" s="9" t="s">
        <v>56</v>
      </c>
      <c r="B39" s="9" t="s">
        <v>10</v>
      </c>
      <c r="C39" s="10" t="s">
        <v>11</v>
      </c>
      <c r="D39" s="10">
        <v>5</v>
      </c>
      <c r="E39" s="11" t="s">
        <v>58</v>
      </c>
      <c r="F39" s="19">
        <v>4</v>
      </c>
      <c r="G39" s="19">
        <v>4</v>
      </c>
      <c r="H39" s="19">
        <v>3</v>
      </c>
      <c r="I39" s="13">
        <f t="shared" si="0"/>
        <v>0.75</v>
      </c>
    </row>
    <row r="40" spans="1:9" ht="18" customHeight="1">
      <c r="A40" s="9" t="s">
        <v>56</v>
      </c>
      <c r="B40" s="9" t="s">
        <v>10</v>
      </c>
      <c r="C40" s="10" t="s">
        <v>11</v>
      </c>
      <c r="D40" s="10">
        <v>5</v>
      </c>
      <c r="E40" s="11" t="s">
        <v>59</v>
      </c>
      <c r="F40" s="19">
        <v>1</v>
      </c>
      <c r="G40" s="19">
        <v>1</v>
      </c>
      <c r="H40" s="19">
        <v>1</v>
      </c>
      <c r="I40" s="13">
        <f t="shared" si="0"/>
        <v>1</v>
      </c>
    </row>
    <row r="41" spans="1:9" ht="18" customHeight="1">
      <c r="A41" s="9" t="s">
        <v>56</v>
      </c>
      <c r="B41" s="9" t="s">
        <v>10</v>
      </c>
      <c r="C41" s="10" t="s">
        <v>60</v>
      </c>
      <c r="D41" s="10">
        <v>4</v>
      </c>
      <c r="E41" s="11" t="s">
        <v>61</v>
      </c>
      <c r="F41" s="19">
        <v>9</v>
      </c>
      <c r="G41" s="19">
        <v>9</v>
      </c>
      <c r="H41" s="19">
        <v>9</v>
      </c>
      <c r="I41" s="13">
        <f t="shared" si="0"/>
        <v>1</v>
      </c>
    </row>
    <row r="42" spans="1:9" ht="18" customHeight="1">
      <c r="A42" s="9" t="s">
        <v>56</v>
      </c>
      <c r="B42" s="9" t="s">
        <v>10</v>
      </c>
      <c r="C42" s="10" t="s">
        <v>60</v>
      </c>
      <c r="D42" s="10">
        <v>4</v>
      </c>
      <c r="E42" s="11" t="s">
        <v>62</v>
      </c>
      <c r="F42" s="19">
        <v>2</v>
      </c>
      <c r="G42" s="19">
        <v>2</v>
      </c>
      <c r="H42" s="19">
        <v>2</v>
      </c>
      <c r="I42" s="13">
        <f t="shared" si="0"/>
        <v>1</v>
      </c>
    </row>
    <row r="43" spans="1:9" ht="18" customHeight="1">
      <c r="A43" s="9" t="s">
        <v>63</v>
      </c>
      <c r="B43" s="9" t="s">
        <v>10</v>
      </c>
      <c r="C43" s="10" t="s">
        <v>16</v>
      </c>
      <c r="D43" s="10">
        <v>4</v>
      </c>
      <c r="E43" s="23" t="s">
        <v>64</v>
      </c>
      <c r="F43" s="19">
        <v>1</v>
      </c>
      <c r="G43" s="19">
        <v>1</v>
      </c>
      <c r="H43" s="19">
        <v>1</v>
      </c>
      <c r="I43" s="13">
        <f t="shared" si="0"/>
        <v>1</v>
      </c>
    </row>
    <row r="44" spans="1:9" ht="18" customHeight="1">
      <c r="A44" s="9" t="s">
        <v>63</v>
      </c>
      <c r="B44" s="9" t="s">
        <v>10</v>
      </c>
      <c r="C44" s="10" t="s">
        <v>16</v>
      </c>
      <c r="D44" s="10">
        <v>4</v>
      </c>
      <c r="E44" s="23" t="s">
        <v>65</v>
      </c>
      <c r="F44" s="19">
        <v>0</v>
      </c>
      <c r="G44" s="19">
        <v>0</v>
      </c>
      <c r="H44" s="19">
        <v>0</v>
      </c>
      <c r="I44" s="13" t="str">
        <f t="shared" si="0"/>
        <v/>
      </c>
    </row>
    <row r="45" spans="1:9" ht="18" customHeight="1">
      <c r="A45" s="9" t="s">
        <v>63</v>
      </c>
      <c r="B45" s="9" t="s">
        <v>10</v>
      </c>
      <c r="C45" s="10" t="s">
        <v>66</v>
      </c>
      <c r="D45" s="10">
        <v>4</v>
      </c>
      <c r="E45" s="23" t="s">
        <v>67</v>
      </c>
      <c r="F45" s="19">
        <v>0</v>
      </c>
      <c r="G45" s="19">
        <v>0</v>
      </c>
      <c r="H45" s="19">
        <v>0</v>
      </c>
      <c r="I45" s="13" t="str">
        <f t="shared" si="0"/>
        <v/>
      </c>
    </row>
    <row r="46" spans="1:9" ht="18" customHeight="1">
      <c r="A46" s="9" t="s">
        <v>63</v>
      </c>
      <c r="B46" s="9" t="s">
        <v>10</v>
      </c>
      <c r="C46" s="10" t="s">
        <v>26</v>
      </c>
      <c r="D46" s="10">
        <v>3</v>
      </c>
      <c r="E46" s="11" t="s">
        <v>68</v>
      </c>
      <c r="F46" s="19">
        <v>3</v>
      </c>
      <c r="G46" s="19">
        <v>3</v>
      </c>
      <c r="H46" s="19">
        <v>3</v>
      </c>
      <c r="I46" s="13">
        <f t="shared" si="0"/>
        <v>1</v>
      </c>
    </row>
    <row r="47" spans="1:9" ht="18" customHeight="1">
      <c r="A47" s="9" t="s">
        <v>63</v>
      </c>
      <c r="B47" s="9" t="s">
        <v>10</v>
      </c>
      <c r="C47" s="10" t="s">
        <v>26</v>
      </c>
      <c r="D47" s="10">
        <v>3</v>
      </c>
      <c r="E47" s="11" t="s">
        <v>69</v>
      </c>
      <c r="F47" s="19">
        <v>6</v>
      </c>
      <c r="G47" s="19">
        <v>6</v>
      </c>
      <c r="H47" s="19">
        <v>6</v>
      </c>
      <c r="I47" s="13">
        <f t="shared" si="0"/>
        <v>1</v>
      </c>
    </row>
    <row r="48" spans="1:9" ht="18" customHeight="1">
      <c r="A48" s="9" t="s">
        <v>63</v>
      </c>
      <c r="B48" s="9" t="s">
        <v>10</v>
      </c>
      <c r="C48" s="10" t="s">
        <v>26</v>
      </c>
      <c r="D48" s="10">
        <v>3</v>
      </c>
      <c r="E48" s="11" t="s">
        <v>70</v>
      </c>
      <c r="F48" s="19">
        <v>0</v>
      </c>
      <c r="G48" s="19">
        <v>0</v>
      </c>
      <c r="H48" s="19">
        <v>0</v>
      </c>
      <c r="I48" s="13" t="str">
        <f t="shared" si="0"/>
        <v/>
      </c>
    </row>
    <row r="49" spans="1:9" ht="18" customHeight="1">
      <c r="A49" s="9" t="s">
        <v>63</v>
      </c>
      <c r="B49" s="9" t="s">
        <v>10</v>
      </c>
      <c r="C49" s="10" t="s">
        <v>26</v>
      </c>
      <c r="D49" s="10">
        <v>3</v>
      </c>
      <c r="E49" s="11" t="s">
        <v>71</v>
      </c>
      <c r="F49" s="19">
        <v>0</v>
      </c>
      <c r="G49" s="19">
        <v>0</v>
      </c>
      <c r="H49" s="19">
        <v>0</v>
      </c>
      <c r="I49" s="13" t="str">
        <f t="shared" si="0"/>
        <v/>
      </c>
    </row>
    <row r="50" spans="1:9" ht="18" customHeight="1">
      <c r="A50" s="9" t="s">
        <v>63</v>
      </c>
      <c r="B50" s="9" t="s">
        <v>10</v>
      </c>
      <c r="C50" s="10" t="s">
        <v>26</v>
      </c>
      <c r="D50" s="10">
        <v>3</v>
      </c>
      <c r="E50" s="11" t="s">
        <v>72</v>
      </c>
      <c r="F50" s="19">
        <v>4</v>
      </c>
      <c r="G50" s="19">
        <v>4</v>
      </c>
      <c r="H50" s="19">
        <v>4</v>
      </c>
      <c r="I50" s="13">
        <f t="shared" si="0"/>
        <v>1</v>
      </c>
    </row>
    <row r="51" spans="1:9" ht="18" customHeight="1">
      <c r="A51" s="9" t="s">
        <v>63</v>
      </c>
      <c r="B51" s="9" t="s">
        <v>10</v>
      </c>
      <c r="C51" s="10" t="s">
        <v>26</v>
      </c>
      <c r="D51" s="10">
        <v>3</v>
      </c>
      <c r="E51" s="16" t="s">
        <v>73</v>
      </c>
      <c r="F51" s="19">
        <v>5</v>
      </c>
      <c r="G51" s="19">
        <v>5</v>
      </c>
      <c r="H51" s="19">
        <v>5</v>
      </c>
      <c r="I51" s="13">
        <f t="shared" si="0"/>
        <v>1</v>
      </c>
    </row>
    <row r="52" spans="1:9" ht="18" customHeight="1">
      <c r="A52" s="9" t="s">
        <v>74</v>
      </c>
      <c r="B52" s="9" t="s">
        <v>10</v>
      </c>
      <c r="C52" s="15" t="s">
        <v>11</v>
      </c>
      <c r="D52" s="15">
        <v>5</v>
      </c>
      <c r="E52" s="14" t="s">
        <v>75</v>
      </c>
      <c r="F52" s="24">
        <v>5</v>
      </c>
      <c r="G52" s="24">
        <v>5</v>
      </c>
      <c r="H52" s="24">
        <v>5</v>
      </c>
      <c r="I52" s="17">
        <f t="shared" si="0"/>
        <v>1</v>
      </c>
    </row>
    <row r="53" spans="1:9" ht="18" customHeight="1">
      <c r="A53" s="9" t="s">
        <v>74</v>
      </c>
      <c r="B53" s="9" t="s">
        <v>10</v>
      </c>
      <c r="C53" s="15" t="s">
        <v>16</v>
      </c>
      <c r="D53" s="15">
        <v>4</v>
      </c>
      <c r="E53" s="14" t="s">
        <v>76</v>
      </c>
      <c r="F53" s="19">
        <v>1</v>
      </c>
      <c r="G53" s="19">
        <v>1</v>
      </c>
      <c r="H53" s="19">
        <v>1</v>
      </c>
      <c r="I53" s="17">
        <f t="shared" si="0"/>
        <v>1</v>
      </c>
    </row>
    <row r="54" spans="1:9" ht="18" customHeight="1">
      <c r="A54" s="9" t="s">
        <v>74</v>
      </c>
      <c r="B54" s="9" t="s">
        <v>10</v>
      </c>
      <c r="C54" s="15" t="s">
        <v>16</v>
      </c>
      <c r="D54" s="15">
        <v>4</v>
      </c>
      <c r="E54" s="14" t="s">
        <v>77</v>
      </c>
      <c r="F54" s="24">
        <v>1</v>
      </c>
      <c r="G54" s="24">
        <v>1</v>
      </c>
      <c r="H54" s="24">
        <v>1</v>
      </c>
      <c r="I54" s="17">
        <f t="shared" si="0"/>
        <v>1</v>
      </c>
    </row>
    <row r="55" spans="1:9" ht="18" customHeight="1">
      <c r="A55" s="9" t="s">
        <v>74</v>
      </c>
      <c r="B55" s="9" t="s">
        <v>10</v>
      </c>
      <c r="C55" s="15" t="s">
        <v>16</v>
      </c>
      <c r="D55" s="15">
        <v>4</v>
      </c>
      <c r="E55" s="14" t="s">
        <v>78</v>
      </c>
      <c r="F55" s="19">
        <v>7</v>
      </c>
      <c r="G55" s="19">
        <v>7</v>
      </c>
      <c r="H55" s="19">
        <v>4</v>
      </c>
      <c r="I55" s="17">
        <f t="shared" si="0"/>
        <v>0.5714285714285714</v>
      </c>
    </row>
    <row r="56" spans="1:9" ht="18" customHeight="1">
      <c r="A56" s="9" t="s">
        <v>74</v>
      </c>
      <c r="B56" s="9" t="s">
        <v>10</v>
      </c>
      <c r="C56" s="15" t="s">
        <v>26</v>
      </c>
      <c r="D56" s="15">
        <v>3</v>
      </c>
      <c r="E56" s="14" t="s">
        <v>79</v>
      </c>
      <c r="F56" s="19">
        <v>2</v>
      </c>
      <c r="G56" s="19">
        <v>2</v>
      </c>
      <c r="H56" s="19">
        <v>2</v>
      </c>
      <c r="I56" s="17">
        <f t="shared" si="0"/>
        <v>1</v>
      </c>
    </row>
    <row r="57" spans="1:9" ht="18" customHeight="1">
      <c r="A57" s="9" t="s">
        <v>74</v>
      </c>
      <c r="B57" s="9" t="s">
        <v>10</v>
      </c>
      <c r="C57" s="15" t="s">
        <v>26</v>
      </c>
      <c r="D57" s="15">
        <v>3</v>
      </c>
      <c r="E57" s="14" t="s">
        <v>80</v>
      </c>
      <c r="F57" s="19">
        <v>2</v>
      </c>
      <c r="G57" s="19">
        <v>2</v>
      </c>
      <c r="H57" s="19">
        <v>2</v>
      </c>
      <c r="I57" s="17">
        <f t="shared" si="0"/>
        <v>1</v>
      </c>
    </row>
    <row r="58" spans="1:9" ht="18" customHeight="1">
      <c r="A58" s="9" t="s">
        <v>74</v>
      </c>
      <c r="B58" s="9" t="s">
        <v>10</v>
      </c>
      <c r="C58" s="15" t="s">
        <v>26</v>
      </c>
      <c r="D58" s="15">
        <v>3</v>
      </c>
      <c r="E58" s="14" t="s">
        <v>81</v>
      </c>
      <c r="F58" s="19">
        <v>2</v>
      </c>
      <c r="G58" s="19">
        <v>2</v>
      </c>
      <c r="H58" s="19">
        <v>1</v>
      </c>
      <c r="I58" s="17">
        <f t="shared" si="0"/>
        <v>0.5</v>
      </c>
    </row>
    <row r="59" spans="1:9" ht="18" customHeight="1">
      <c r="A59" s="9" t="s">
        <v>74</v>
      </c>
      <c r="B59" s="9" t="s">
        <v>10</v>
      </c>
      <c r="C59" s="15" t="s">
        <v>26</v>
      </c>
      <c r="D59" s="15">
        <v>3</v>
      </c>
      <c r="E59" s="14" t="s">
        <v>82</v>
      </c>
      <c r="F59" s="24">
        <v>3</v>
      </c>
      <c r="G59" s="24">
        <v>3</v>
      </c>
      <c r="H59" s="24">
        <v>3</v>
      </c>
      <c r="I59" s="17">
        <f t="shared" si="0"/>
        <v>1</v>
      </c>
    </row>
    <row r="60" spans="1:9" ht="18" customHeight="1">
      <c r="A60" s="9" t="s">
        <v>83</v>
      </c>
      <c r="B60" s="9" t="s">
        <v>10</v>
      </c>
      <c r="C60" s="10" t="s">
        <v>84</v>
      </c>
      <c r="D60" s="10">
        <v>5</v>
      </c>
      <c r="E60" s="14" t="s">
        <v>85</v>
      </c>
      <c r="F60" s="19">
        <v>7</v>
      </c>
      <c r="G60" s="19">
        <v>7</v>
      </c>
      <c r="H60" s="19">
        <v>7</v>
      </c>
      <c r="I60" s="17">
        <f t="shared" si="0"/>
        <v>1</v>
      </c>
    </row>
    <row r="61" spans="1:9" ht="18" customHeight="1">
      <c r="A61" s="9" t="s">
        <v>83</v>
      </c>
      <c r="B61" s="9" t="s">
        <v>10</v>
      </c>
      <c r="C61" s="10" t="s">
        <v>20</v>
      </c>
      <c r="D61" s="10">
        <v>4</v>
      </c>
      <c r="E61" s="14" t="s">
        <v>86</v>
      </c>
      <c r="F61" s="19">
        <v>20</v>
      </c>
      <c r="G61" s="19">
        <v>20</v>
      </c>
      <c r="H61" s="19">
        <v>19</v>
      </c>
      <c r="I61" s="17">
        <f t="shared" si="0"/>
        <v>0.95</v>
      </c>
    </row>
    <row r="62" spans="1:9" ht="18" customHeight="1">
      <c r="A62" s="9" t="s">
        <v>83</v>
      </c>
      <c r="B62" s="9" t="s">
        <v>10</v>
      </c>
      <c r="C62" s="10" t="s">
        <v>16</v>
      </c>
      <c r="D62" s="10">
        <v>4</v>
      </c>
      <c r="E62" s="25" t="s">
        <v>87</v>
      </c>
      <c r="F62" s="19">
        <v>0</v>
      </c>
      <c r="G62" s="19">
        <v>0</v>
      </c>
      <c r="H62" s="19">
        <v>0</v>
      </c>
      <c r="I62" s="17" t="str">
        <f t="shared" si="0"/>
        <v/>
      </c>
    </row>
    <row r="63" spans="1:9" ht="18" customHeight="1">
      <c r="A63" s="9" t="s">
        <v>83</v>
      </c>
      <c r="B63" s="9" t="s">
        <v>10</v>
      </c>
      <c r="C63" s="10" t="s">
        <v>16</v>
      </c>
      <c r="D63" s="10">
        <v>4</v>
      </c>
      <c r="E63" s="14" t="s">
        <v>88</v>
      </c>
      <c r="F63" s="19">
        <v>2</v>
      </c>
      <c r="G63" s="19">
        <v>2</v>
      </c>
      <c r="H63" s="19">
        <v>1</v>
      </c>
      <c r="I63" s="17">
        <f t="shared" si="0"/>
        <v>0.5</v>
      </c>
    </row>
    <row r="64" spans="1:9" ht="18" customHeight="1">
      <c r="A64" s="9" t="s">
        <v>83</v>
      </c>
      <c r="B64" s="9" t="s">
        <v>10</v>
      </c>
      <c r="C64" s="10" t="s">
        <v>16</v>
      </c>
      <c r="D64" s="10">
        <v>4</v>
      </c>
      <c r="E64" s="18" t="s">
        <v>89</v>
      </c>
      <c r="F64" s="19">
        <v>0</v>
      </c>
      <c r="G64" s="19">
        <v>0</v>
      </c>
      <c r="H64" s="19">
        <v>0</v>
      </c>
      <c r="I64" s="17" t="str">
        <f t="shared" si="0"/>
        <v/>
      </c>
    </row>
    <row r="65" spans="1:9" ht="18" customHeight="1">
      <c r="A65" s="9" t="s">
        <v>83</v>
      </c>
      <c r="B65" s="9" t="s">
        <v>10</v>
      </c>
      <c r="C65" s="10" t="s">
        <v>16</v>
      </c>
      <c r="D65" s="10">
        <v>4</v>
      </c>
      <c r="E65" s="14" t="s">
        <v>90</v>
      </c>
      <c r="F65" s="19">
        <v>5</v>
      </c>
      <c r="G65" s="19">
        <v>5</v>
      </c>
      <c r="H65" s="19">
        <v>5</v>
      </c>
      <c r="I65" s="17">
        <f t="shared" si="0"/>
        <v>1</v>
      </c>
    </row>
    <row r="66" spans="1:9" ht="18" customHeight="1">
      <c r="A66" s="9" t="s">
        <v>83</v>
      </c>
      <c r="B66" s="9" t="s">
        <v>10</v>
      </c>
      <c r="C66" s="10" t="s">
        <v>26</v>
      </c>
      <c r="D66" s="10">
        <v>3</v>
      </c>
      <c r="E66" s="14" t="s">
        <v>91</v>
      </c>
      <c r="F66" s="26">
        <v>2</v>
      </c>
      <c r="G66" s="26">
        <v>2</v>
      </c>
      <c r="H66" s="26">
        <v>2</v>
      </c>
      <c r="I66" s="17">
        <f t="shared" ref="I66:I129" si="1">IFERROR(H66/G66,"")</f>
        <v>1</v>
      </c>
    </row>
    <row r="67" spans="1:9" ht="18" customHeight="1">
      <c r="A67" s="9" t="s">
        <v>83</v>
      </c>
      <c r="B67" s="9" t="s">
        <v>10</v>
      </c>
      <c r="C67" s="10" t="s">
        <v>26</v>
      </c>
      <c r="D67" s="10">
        <v>3</v>
      </c>
      <c r="E67" s="14" t="s">
        <v>92</v>
      </c>
      <c r="F67" s="19">
        <v>0</v>
      </c>
      <c r="G67" s="19">
        <v>0</v>
      </c>
      <c r="H67" s="19">
        <v>0</v>
      </c>
      <c r="I67" s="17" t="str">
        <f t="shared" si="1"/>
        <v/>
      </c>
    </row>
    <row r="68" spans="1:9" ht="18" customHeight="1">
      <c r="A68" s="9" t="s">
        <v>83</v>
      </c>
      <c r="B68" s="9" t="s">
        <v>10</v>
      </c>
      <c r="C68" s="10" t="s">
        <v>26</v>
      </c>
      <c r="D68" s="10">
        <v>3</v>
      </c>
      <c r="E68" s="11" t="s">
        <v>93</v>
      </c>
      <c r="F68" s="19">
        <v>2</v>
      </c>
      <c r="G68" s="19">
        <v>2</v>
      </c>
      <c r="H68" s="19">
        <v>2</v>
      </c>
      <c r="I68" s="17">
        <f t="shared" si="1"/>
        <v>1</v>
      </c>
    </row>
    <row r="69" spans="1:9" ht="18" customHeight="1">
      <c r="A69" s="9" t="s">
        <v>94</v>
      </c>
      <c r="B69" s="9" t="s">
        <v>10</v>
      </c>
      <c r="C69" s="10" t="s">
        <v>16</v>
      </c>
      <c r="D69" s="10">
        <v>4</v>
      </c>
      <c r="E69" s="14" t="s">
        <v>95</v>
      </c>
      <c r="F69" s="19">
        <v>24</v>
      </c>
      <c r="G69" s="19">
        <v>24</v>
      </c>
      <c r="H69" s="19">
        <v>24</v>
      </c>
      <c r="I69" s="17">
        <f t="shared" si="1"/>
        <v>1</v>
      </c>
    </row>
    <row r="70" spans="1:9" ht="18" customHeight="1">
      <c r="A70" s="9" t="s">
        <v>94</v>
      </c>
      <c r="B70" s="9" t="s">
        <v>10</v>
      </c>
      <c r="C70" s="10" t="s">
        <v>26</v>
      </c>
      <c r="D70" s="10">
        <v>3</v>
      </c>
      <c r="E70" s="14" t="s">
        <v>96</v>
      </c>
      <c r="F70" s="19">
        <v>17</v>
      </c>
      <c r="G70" s="19">
        <v>17</v>
      </c>
      <c r="H70" s="19">
        <v>17</v>
      </c>
      <c r="I70" s="17">
        <f t="shared" si="1"/>
        <v>1</v>
      </c>
    </row>
    <row r="71" spans="1:9" ht="18" customHeight="1">
      <c r="A71" s="9" t="s">
        <v>97</v>
      </c>
      <c r="B71" s="9" t="s">
        <v>10</v>
      </c>
      <c r="C71" s="15" t="s">
        <v>11</v>
      </c>
      <c r="D71" s="15">
        <v>4</v>
      </c>
      <c r="E71" s="14" t="s">
        <v>98</v>
      </c>
      <c r="F71" s="19">
        <v>0</v>
      </c>
      <c r="G71" s="19">
        <v>0</v>
      </c>
      <c r="H71" s="19">
        <v>0</v>
      </c>
      <c r="I71" s="17" t="str">
        <f t="shared" si="1"/>
        <v/>
      </c>
    </row>
    <row r="72" spans="1:9" ht="18" customHeight="1">
      <c r="A72" s="9" t="s">
        <v>97</v>
      </c>
      <c r="B72" s="9" t="s">
        <v>10</v>
      </c>
      <c r="C72" s="15" t="s">
        <v>11</v>
      </c>
      <c r="D72" s="15">
        <v>5</v>
      </c>
      <c r="E72" s="14" t="s">
        <v>99</v>
      </c>
      <c r="F72" s="19">
        <v>3</v>
      </c>
      <c r="G72" s="19">
        <v>3</v>
      </c>
      <c r="H72" s="19">
        <v>2</v>
      </c>
      <c r="I72" s="17">
        <f t="shared" si="1"/>
        <v>0.66666666666666663</v>
      </c>
    </row>
    <row r="73" spans="1:9" ht="18" customHeight="1">
      <c r="A73" s="9" t="s">
        <v>97</v>
      </c>
      <c r="B73" s="9" t="s">
        <v>10</v>
      </c>
      <c r="C73" s="15" t="s">
        <v>11</v>
      </c>
      <c r="D73" s="15">
        <v>5</v>
      </c>
      <c r="E73" s="14" t="s">
        <v>40</v>
      </c>
      <c r="F73" s="19">
        <v>0</v>
      </c>
      <c r="G73" s="19">
        <v>0</v>
      </c>
      <c r="H73" s="19">
        <v>0</v>
      </c>
      <c r="I73" s="17" t="str">
        <f t="shared" si="1"/>
        <v/>
      </c>
    </row>
    <row r="74" spans="1:9" ht="18" customHeight="1">
      <c r="A74" s="9" t="s">
        <v>97</v>
      </c>
      <c r="B74" s="9" t="s">
        <v>10</v>
      </c>
      <c r="C74" s="15" t="s">
        <v>11</v>
      </c>
      <c r="D74" s="15">
        <v>5</v>
      </c>
      <c r="E74" s="14" t="s">
        <v>31</v>
      </c>
      <c r="F74" s="27">
        <v>20</v>
      </c>
      <c r="G74" s="27">
        <v>20</v>
      </c>
      <c r="H74" s="27">
        <v>20</v>
      </c>
      <c r="I74" s="17">
        <f t="shared" si="1"/>
        <v>1</v>
      </c>
    </row>
    <row r="75" spans="1:9" ht="18" customHeight="1">
      <c r="A75" s="9" t="s">
        <v>97</v>
      </c>
      <c r="B75" s="9" t="s">
        <v>10</v>
      </c>
      <c r="C75" s="15" t="s">
        <v>16</v>
      </c>
      <c r="D75" s="15">
        <v>4</v>
      </c>
      <c r="E75" s="11" t="s">
        <v>100</v>
      </c>
      <c r="F75" s="19">
        <v>32</v>
      </c>
      <c r="G75" s="19">
        <v>32</v>
      </c>
      <c r="H75" s="19">
        <v>30</v>
      </c>
      <c r="I75" s="17">
        <f t="shared" si="1"/>
        <v>0.9375</v>
      </c>
    </row>
    <row r="76" spans="1:9" ht="18" customHeight="1">
      <c r="A76" s="9" t="s">
        <v>97</v>
      </c>
      <c r="B76" s="9" t="s">
        <v>10</v>
      </c>
      <c r="C76" s="15" t="s">
        <v>16</v>
      </c>
      <c r="D76" s="15">
        <v>4</v>
      </c>
      <c r="E76" s="11" t="s">
        <v>101</v>
      </c>
      <c r="F76" s="19">
        <v>4</v>
      </c>
      <c r="G76" s="19">
        <v>4</v>
      </c>
      <c r="H76" s="19">
        <v>4</v>
      </c>
      <c r="I76" s="17">
        <f t="shared" si="1"/>
        <v>1</v>
      </c>
    </row>
    <row r="77" spans="1:9" ht="18" customHeight="1">
      <c r="A77" s="9" t="s">
        <v>97</v>
      </c>
      <c r="B77" s="9" t="s">
        <v>10</v>
      </c>
      <c r="C77" s="15" t="s">
        <v>26</v>
      </c>
      <c r="D77" s="15">
        <v>3</v>
      </c>
      <c r="E77" s="14" t="s">
        <v>47</v>
      </c>
      <c r="F77" s="19">
        <v>7</v>
      </c>
      <c r="G77" s="19">
        <v>7</v>
      </c>
      <c r="H77" s="19">
        <v>7</v>
      </c>
      <c r="I77" s="17">
        <f t="shared" si="1"/>
        <v>1</v>
      </c>
    </row>
    <row r="78" spans="1:9" ht="18" customHeight="1">
      <c r="A78" s="9" t="s">
        <v>97</v>
      </c>
      <c r="B78" s="9" t="s">
        <v>10</v>
      </c>
      <c r="C78" s="15" t="s">
        <v>26</v>
      </c>
      <c r="D78" s="15">
        <v>3</v>
      </c>
      <c r="E78" s="11" t="s">
        <v>102</v>
      </c>
      <c r="F78" s="19">
        <v>1</v>
      </c>
      <c r="G78" s="19">
        <v>1</v>
      </c>
      <c r="H78" s="19">
        <v>1</v>
      </c>
      <c r="I78" s="17">
        <f t="shared" si="1"/>
        <v>1</v>
      </c>
    </row>
    <row r="79" spans="1:9" ht="18" customHeight="1">
      <c r="A79" s="9" t="s">
        <v>97</v>
      </c>
      <c r="B79" s="9" t="s">
        <v>10</v>
      </c>
      <c r="C79" s="15" t="s">
        <v>26</v>
      </c>
      <c r="D79" s="15">
        <v>3</v>
      </c>
      <c r="E79" s="11" t="s">
        <v>103</v>
      </c>
      <c r="F79" s="22">
        <v>0</v>
      </c>
      <c r="G79" s="22">
        <v>0</v>
      </c>
      <c r="H79" s="22">
        <v>0</v>
      </c>
      <c r="I79" s="17" t="str">
        <f t="shared" si="1"/>
        <v/>
      </c>
    </row>
    <row r="80" spans="1:9" ht="18" customHeight="1">
      <c r="A80" s="9" t="s">
        <v>97</v>
      </c>
      <c r="B80" s="9" t="s">
        <v>10</v>
      </c>
      <c r="C80" s="15" t="s">
        <v>26</v>
      </c>
      <c r="D80" s="15">
        <v>3</v>
      </c>
      <c r="E80" s="11" t="s">
        <v>104</v>
      </c>
      <c r="F80" s="19">
        <v>16</v>
      </c>
      <c r="G80" s="19">
        <v>16</v>
      </c>
      <c r="H80" s="19">
        <v>16</v>
      </c>
      <c r="I80" s="17">
        <f t="shared" si="1"/>
        <v>1</v>
      </c>
    </row>
    <row r="81" spans="1:9" ht="18" customHeight="1">
      <c r="A81" s="9" t="s">
        <v>105</v>
      </c>
      <c r="B81" s="9" t="s">
        <v>10</v>
      </c>
      <c r="C81" s="15" t="s">
        <v>60</v>
      </c>
      <c r="D81" s="15">
        <v>4</v>
      </c>
      <c r="E81" s="11" t="s">
        <v>88</v>
      </c>
      <c r="F81" s="28">
        <v>1</v>
      </c>
      <c r="G81" s="28">
        <v>1</v>
      </c>
      <c r="H81" s="28">
        <v>1</v>
      </c>
      <c r="I81" s="17">
        <f t="shared" si="1"/>
        <v>1</v>
      </c>
    </row>
    <row r="82" spans="1:9" ht="18" customHeight="1">
      <c r="A82" s="9" t="s">
        <v>105</v>
      </c>
      <c r="B82" s="9" t="s">
        <v>10</v>
      </c>
      <c r="C82" s="15" t="s">
        <v>60</v>
      </c>
      <c r="D82" s="15">
        <v>4</v>
      </c>
      <c r="E82" s="14" t="s">
        <v>106</v>
      </c>
      <c r="F82" s="28">
        <v>8</v>
      </c>
      <c r="G82" s="28">
        <v>8</v>
      </c>
      <c r="H82" s="28">
        <v>7</v>
      </c>
      <c r="I82" s="17">
        <f t="shared" si="1"/>
        <v>0.875</v>
      </c>
    </row>
    <row r="83" spans="1:9" ht="18" customHeight="1">
      <c r="A83" s="9" t="s">
        <v>105</v>
      </c>
      <c r="B83" s="9" t="s">
        <v>10</v>
      </c>
      <c r="C83" s="15" t="s">
        <v>107</v>
      </c>
      <c r="D83" s="15">
        <v>4</v>
      </c>
      <c r="E83" s="14" t="s">
        <v>68</v>
      </c>
      <c r="F83" s="28">
        <v>0</v>
      </c>
      <c r="G83" s="28">
        <v>0</v>
      </c>
      <c r="H83" s="28">
        <v>0</v>
      </c>
      <c r="I83" s="17" t="str">
        <f t="shared" si="1"/>
        <v/>
      </c>
    </row>
    <row r="84" spans="1:9" ht="18" customHeight="1">
      <c r="A84" s="9" t="s">
        <v>105</v>
      </c>
      <c r="B84" s="9" t="s">
        <v>10</v>
      </c>
      <c r="C84" s="15" t="s">
        <v>26</v>
      </c>
      <c r="D84" s="15">
        <v>3</v>
      </c>
      <c r="E84" s="14" t="s">
        <v>68</v>
      </c>
      <c r="F84" s="28">
        <v>2</v>
      </c>
      <c r="G84" s="28">
        <v>2</v>
      </c>
      <c r="H84" s="28">
        <v>2</v>
      </c>
      <c r="I84" s="17">
        <f t="shared" si="1"/>
        <v>1</v>
      </c>
    </row>
    <row r="85" spans="1:9" ht="18" customHeight="1">
      <c r="A85" s="9" t="s">
        <v>105</v>
      </c>
      <c r="B85" s="9" t="s">
        <v>10</v>
      </c>
      <c r="C85" s="15" t="s">
        <v>26</v>
      </c>
      <c r="D85" s="15">
        <v>3</v>
      </c>
      <c r="E85" s="14" t="s">
        <v>106</v>
      </c>
      <c r="F85" s="28">
        <v>28</v>
      </c>
      <c r="G85" s="28">
        <v>27</v>
      </c>
      <c r="H85" s="28">
        <v>23</v>
      </c>
      <c r="I85" s="17">
        <f t="shared" si="1"/>
        <v>0.85185185185185186</v>
      </c>
    </row>
    <row r="86" spans="1:9" ht="18" customHeight="1">
      <c r="A86" s="9" t="s">
        <v>105</v>
      </c>
      <c r="B86" s="9" t="s">
        <v>10</v>
      </c>
      <c r="C86" s="15" t="s">
        <v>26</v>
      </c>
      <c r="D86" s="15">
        <v>3</v>
      </c>
      <c r="E86" s="11" t="s">
        <v>108</v>
      </c>
      <c r="F86" s="28">
        <v>12</v>
      </c>
      <c r="G86" s="28">
        <v>12</v>
      </c>
      <c r="H86" s="28">
        <v>11</v>
      </c>
      <c r="I86" s="17">
        <f t="shared" si="1"/>
        <v>0.91666666666666663</v>
      </c>
    </row>
    <row r="87" spans="1:9" ht="18" customHeight="1">
      <c r="A87" s="9" t="s">
        <v>105</v>
      </c>
      <c r="B87" s="9" t="s">
        <v>10</v>
      </c>
      <c r="C87" s="15" t="s">
        <v>26</v>
      </c>
      <c r="D87" s="15">
        <v>3</v>
      </c>
      <c r="E87" s="11" t="s">
        <v>109</v>
      </c>
      <c r="F87" s="28">
        <v>4</v>
      </c>
      <c r="G87" s="28">
        <v>4</v>
      </c>
      <c r="H87" s="28">
        <v>4</v>
      </c>
      <c r="I87" s="17">
        <f t="shared" si="1"/>
        <v>1</v>
      </c>
    </row>
    <row r="88" spans="1:9" ht="18" customHeight="1">
      <c r="A88" s="9" t="s">
        <v>105</v>
      </c>
      <c r="B88" s="9" t="s">
        <v>10</v>
      </c>
      <c r="C88" s="15" t="s">
        <v>26</v>
      </c>
      <c r="D88" s="15">
        <v>3</v>
      </c>
      <c r="E88" s="11" t="s">
        <v>49</v>
      </c>
      <c r="F88" s="28">
        <v>7</v>
      </c>
      <c r="G88" s="28">
        <v>7</v>
      </c>
      <c r="H88" s="28">
        <v>7</v>
      </c>
      <c r="I88" s="17">
        <f t="shared" si="1"/>
        <v>1</v>
      </c>
    </row>
    <row r="89" spans="1:9" ht="18" customHeight="1">
      <c r="A89" s="9" t="s">
        <v>110</v>
      </c>
      <c r="B89" s="9" t="s">
        <v>10</v>
      </c>
      <c r="C89" s="15" t="s">
        <v>11</v>
      </c>
      <c r="D89" s="15">
        <v>5</v>
      </c>
      <c r="E89" s="11" t="s">
        <v>111</v>
      </c>
      <c r="F89" s="19">
        <v>14</v>
      </c>
      <c r="G89" s="19">
        <v>14</v>
      </c>
      <c r="H89" s="19">
        <v>12</v>
      </c>
      <c r="I89" s="17">
        <f t="shared" si="1"/>
        <v>0.8571428571428571</v>
      </c>
    </row>
    <row r="90" spans="1:9" ht="18" customHeight="1">
      <c r="A90" s="9" t="s">
        <v>110</v>
      </c>
      <c r="B90" s="9" t="s">
        <v>10</v>
      </c>
      <c r="C90" s="15" t="s">
        <v>11</v>
      </c>
      <c r="D90" s="15">
        <v>5</v>
      </c>
      <c r="E90" s="11" t="s">
        <v>112</v>
      </c>
      <c r="F90" s="19">
        <v>3</v>
      </c>
      <c r="G90" s="19">
        <v>3</v>
      </c>
      <c r="H90" s="19">
        <v>3</v>
      </c>
      <c r="I90" s="17">
        <f t="shared" si="1"/>
        <v>1</v>
      </c>
    </row>
    <row r="91" spans="1:9" ht="18" customHeight="1">
      <c r="A91" s="9" t="s">
        <v>110</v>
      </c>
      <c r="B91" s="9" t="s">
        <v>10</v>
      </c>
      <c r="C91" s="10" t="s">
        <v>60</v>
      </c>
      <c r="D91" s="10">
        <v>4</v>
      </c>
      <c r="E91" s="14" t="s">
        <v>113</v>
      </c>
      <c r="F91" s="19">
        <v>2</v>
      </c>
      <c r="G91" s="19">
        <v>2</v>
      </c>
      <c r="H91" s="19">
        <v>2</v>
      </c>
      <c r="I91" s="17">
        <f t="shared" si="1"/>
        <v>1</v>
      </c>
    </row>
    <row r="92" spans="1:9" ht="18" customHeight="1">
      <c r="A92" s="9" t="s">
        <v>110</v>
      </c>
      <c r="B92" s="9" t="s">
        <v>10</v>
      </c>
      <c r="C92" s="10" t="s">
        <v>26</v>
      </c>
      <c r="D92" s="10">
        <v>3</v>
      </c>
      <c r="E92" s="14" t="s">
        <v>113</v>
      </c>
      <c r="F92" s="19">
        <v>16</v>
      </c>
      <c r="G92" s="19">
        <v>16</v>
      </c>
      <c r="H92" s="19">
        <v>16</v>
      </c>
      <c r="I92" s="17">
        <f t="shared" si="1"/>
        <v>1</v>
      </c>
    </row>
    <row r="93" spans="1:9" ht="18" customHeight="1">
      <c r="A93" s="9" t="s">
        <v>114</v>
      </c>
      <c r="B93" s="9" t="s">
        <v>10</v>
      </c>
      <c r="C93" s="15" t="s">
        <v>16</v>
      </c>
      <c r="D93" s="15">
        <v>4</v>
      </c>
      <c r="E93" s="10" t="s">
        <v>90</v>
      </c>
      <c r="F93" s="19">
        <v>4</v>
      </c>
      <c r="G93" s="19">
        <v>4</v>
      </c>
      <c r="H93" s="19">
        <v>4</v>
      </c>
      <c r="I93" s="17">
        <f t="shared" si="1"/>
        <v>1</v>
      </c>
    </row>
    <row r="94" spans="1:9" ht="18" customHeight="1">
      <c r="A94" s="9" t="s">
        <v>114</v>
      </c>
      <c r="B94" s="9" t="s">
        <v>10</v>
      </c>
      <c r="C94" s="15" t="s">
        <v>16</v>
      </c>
      <c r="D94" s="15">
        <v>4</v>
      </c>
      <c r="E94" s="10" t="s">
        <v>115</v>
      </c>
      <c r="F94" s="19">
        <v>4</v>
      </c>
      <c r="G94" s="19">
        <v>4</v>
      </c>
      <c r="H94" s="19">
        <v>4</v>
      </c>
      <c r="I94" s="17">
        <f t="shared" si="1"/>
        <v>1</v>
      </c>
    </row>
    <row r="95" spans="1:9" ht="18" customHeight="1">
      <c r="A95" s="9" t="s">
        <v>114</v>
      </c>
      <c r="B95" s="9" t="s">
        <v>10</v>
      </c>
      <c r="C95" s="15" t="s">
        <v>16</v>
      </c>
      <c r="D95" s="15">
        <v>4</v>
      </c>
      <c r="E95" s="10" t="s">
        <v>116</v>
      </c>
      <c r="F95" s="19">
        <v>0</v>
      </c>
      <c r="G95" s="19">
        <v>0</v>
      </c>
      <c r="H95" s="19">
        <v>0</v>
      </c>
      <c r="I95" s="17" t="str">
        <f t="shared" si="1"/>
        <v/>
      </c>
    </row>
    <row r="96" spans="1:9" ht="18" customHeight="1">
      <c r="A96" s="9" t="s">
        <v>114</v>
      </c>
      <c r="B96" s="9" t="s">
        <v>10</v>
      </c>
      <c r="C96" s="15" t="s">
        <v>26</v>
      </c>
      <c r="D96" s="15">
        <v>3</v>
      </c>
      <c r="E96" s="10" t="s">
        <v>117</v>
      </c>
      <c r="F96" s="19">
        <v>0</v>
      </c>
      <c r="G96" s="19">
        <v>0</v>
      </c>
      <c r="H96" s="19">
        <v>0</v>
      </c>
      <c r="I96" s="17" t="str">
        <f t="shared" si="1"/>
        <v/>
      </c>
    </row>
    <row r="97" spans="1:212" ht="18" customHeight="1">
      <c r="A97" s="9" t="s">
        <v>114</v>
      </c>
      <c r="B97" s="9" t="s">
        <v>10</v>
      </c>
      <c r="C97" s="15" t="s">
        <v>26</v>
      </c>
      <c r="D97" s="15">
        <v>3</v>
      </c>
      <c r="E97" s="29" t="s">
        <v>118</v>
      </c>
      <c r="F97" s="19">
        <v>0</v>
      </c>
      <c r="G97" s="19">
        <v>0</v>
      </c>
      <c r="H97" s="19">
        <v>0</v>
      </c>
      <c r="I97" s="17" t="str">
        <f t="shared" si="1"/>
        <v/>
      </c>
    </row>
    <row r="98" spans="1:212" ht="18" customHeight="1">
      <c r="A98" s="9" t="s">
        <v>114</v>
      </c>
      <c r="B98" s="9" t="s">
        <v>10</v>
      </c>
      <c r="C98" s="15" t="s">
        <v>26</v>
      </c>
      <c r="D98" s="15">
        <v>3</v>
      </c>
      <c r="E98" s="21" t="s">
        <v>119</v>
      </c>
      <c r="F98" s="19">
        <v>4</v>
      </c>
      <c r="G98" s="19">
        <v>4</v>
      </c>
      <c r="H98" s="19">
        <v>4</v>
      </c>
      <c r="I98" s="17">
        <f t="shared" si="1"/>
        <v>1</v>
      </c>
    </row>
    <row r="99" spans="1:212" ht="18" customHeight="1">
      <c r="A99" s="9" t="s">
        <v>120</v>
      </c>
      <c r="B99" s="9" t="s">
        <v>10</v>
      </c>
      <c r="C99" s="15" t="s">
        <v>11</v>
      </c>
      <c r="D99" s="15">
        <v>5</v>
      </c>
      <c r="E99" s="21" t="s">
        <v>121</v>
      </c>
      <c r="F99" s="19">
        <v>0</v>
      </c>
      <c r="G99" s="19">
        <v>0</v>
      </c>
      <c r="H99" s="19">
        <v>0</v>
      </c>
      <c r="I99" s="17" t="str">
        <f t="shared" si="1"/>
        <v/>
      </c>
    </row>
    <row r="100" spans="1:212" ht="18" customHeight="1">
      <c r="A100" s="9" t="s">
        <v>120</v>
      </c>
      <c r="B100" s="9" t="s">
        <v>10</v>
      </c>
      <c r="C100" s="10" t="s">
        <v>23</v>
      </c>
      <c r="D100" s="10">
        <v>4</v>
      </c>
      <c r="E100" s="14" t="s">
        <v>24</v>
      </c>
      <c r="F100" s="19">
        <v>3</v>
      </c>
      <c r="G100" s="19">
        <v>3</v>
      </c>
      <c r="H100" s="19">
        <v>1</v>
      </c>
      <c r="I100" s="17">
        <f t="shared" si="1"/>
        <v>0.33333333333333331</v>
      </c>
    </row>
    <row r="101" spans="1:212" ht="18" customHeight="1">
      <c r="A101" s="9" t="s">
        <v>120</v>
      </c>
      <c r="B101" s="9" t="s">
        <v>10</v>
      </c>
      <c r="C101" s="10" t="s">
        <v>23</v>
      </c>
      <c r="D101" s="10">
        <v>4</v>
      </c>
      <c r="E101" s="14" t="s">
        <v>25</v>
      </c>
      <c r="F101" s="19">
        <v>0</v>
      </c>
      <c r="G101" s="19">
        <v>0</v>
      </c>
      <c r="H101" s="19">
        <v>0</v>
      </c>
      <c r="I101" s="17" t="str">
        <f t="shared" si="1"/>
        <v/>
      </c>
    </row>
    <row r="102" spans="1:212" ht="18" customHeight="1">
      <c r="A102" s="9" t="s">
        <v>120</v>
      </c>
      <c r="B102" s="9" t="s">
        <v>10</v>
      </c>
      <c r="C102" s="10" t="s">
        <v>23</v>
      </c>
      <c r="D102" s="10">
        <v>4</v>
      </c>
      <c r="E102" s="18" t="s">
        <v>122</v>
      </c>
      <c r="F102" s="19">
        <v>4</v>
      </c>
      <c r="G102" s="19">
        <v>4</v>
      </c>
      <c r="H102" s="19">
        <v>4</v>
      </c>
      <c r="I102" s="17">
        <f t="shared" si="1"/>
        <v>1</v>
      </c>
    </row>
    <row r="103" spans="1:212" ht="18" customHeight="1">
      <c r="A103" s="9" t="s">
        <v>120</v>
      </c>
      <c r="B103" s="9" t="s">
        <v>10</v>
      </c>
      <c r="C103" s="30" t="s">
        <v>60</v>
      </c>
      <c r="D103" s="10">
        <v>4</v>
      </c>
      <c r="E103" s="18" t="s">
        <v>123</v>
      </c>
      <c r="F103" s="19">
        <v>0</v>
      </c>
      <c r="G103" s="19">
        <v>0</v>
      </c>
      <c r="H103" s="19">
        <v>0</v>
      </c>
      <c r="I103" s="17" t="str">
        <f t="shared" si="1"/>
        <v/>
      </c>
    </row>
    <row r="104" spans="1:212" ht="18" customHeight="1">
      <c r="A104" s="9" t="s">
        <v>120</v>
      </c>
      <c r="B104" s="9" t="s">
        <v>10</v>
      </c>
      <c r="C104" s="15" t="s">
        <v>26</v>
      </c>
      <c r="D104" s="15">
        <v>3</v>
      </c>
      <c r="E104" s="14" t="s">
        <v>124</v>
      </c>
      <c r="F104" s="19">
        <v>3</v>
      </c>
      <c r="G104" s="19">
        <v>3</v>
      </c>
      <c r="H104" s="19">
        <v>3</v>
      </c>
      <c r="I104" s="17">
        <f t="shared" si="1"/>
        <v>1</v>
      </c>
    </row>
    <row r="105" spans="1:212" ht="18" customHeight="1">
      <c r="A105" s="9" t="s">
        <v>120</v>
      </c>
      <c r="B105" s="9" t="s">
        <v>10</v>
      </c>
      <c r="C105" s="15" t="s">
        <v>26</v>
      </c>
      <c r="D105" s="15">
        <v>3</v>
      </c>
      <c r="E105" s="14" t="s">
        <v>125</v>
      </c>
      <c r="F105" s="19">
        <v>7</v>
      </c>
      <c r="G105" s="19">
        <v>7</v>
      </c>
      <c r="H105" s="19">
        <v>7</v>
      </c>
      <c r="I105" s="17">
        <f t="shared" si="1"/>
        <v>1</v>
      </c>
    </row>
    <row r="106" spans="1:212" ht="18" customHeight="1">
      <c r="A106" s="9" t="s">
        <v>120</v>
      </c>
      <c r="B106" s="9" t="s">
        <v>10</v>
      </c>
      <c r="C106" s="15" t="s">
        <v>26</v>
      </c>
      <c r="D106" s="15">
        <v>3</v>
      </c>
      <c r="E106" s="14" t="s">
        <v>27</v>
      </c>
      <c r="F106" s="19">
        <v>4</v>
      </c>
      <c r="G106" s="19">
        <v>4</v>
      </c>
      <c r="H106" s="19">
        <v>4</v>
      </c>
      <c r="I106" s="17">
        <f t="shared" si="1"/>
        <v>1</v>
      </c>
    </row>
    <row r="107" spans="1:212" s="32" customFormat="1" ht="18" customHeight="1">
      <c r="A107" s="9" t="s">
        <v>120</v>
      </c>
      <c r="B107" s="9" t="s">
        <v>10</v>
      </c>
      <c r="C107" s="15" t="s">
        <v>26</v>
      </c>
      <c r="D107" s="15">
        <v>3</v>
      </c>
      <c r="E107" s="14" t="s">
        <v>28</v>
      </c>
      <c r="F107" s="19">
        <v>2</v>
      </c>
      <c r="G107" s="19">
        <v>2</v>
      </c>
      <c r="H107" s="19">
        <v>2</v>
      </c>
      <c r="I107" s="17">
        <f t="shared" si="1"/>
        <v>1</v>
      </c>
      <c r="J107" s="31"/>
      <c r="K107" s="31"/>
      <c r="L107" s="31"/>
      <c r="M107" s="31"/>
      <c r="N107" s="31"/>
      <c r="O107" s="31"/>
      <c r="P107" s="31"/>
      <c r="Q107" s="31"/>
      <c r="R107" s="31"/>
      <c r="S107" s="31"/>
      <c r="T107" s="31"/>
      <c r="U107" s="31"/>
      <c r="V107" s="31"/>
      <c r="W107" s="31"/>
      <c r="X107" s="31"/>
      <c r="Y107" s="31"/>
      <c r="Z107" s="31"/>
      <c r="AA107" s="31"/>
      <c r="AB107" s="31"/>
      <c r="AC107" s="31"/>
      <c r="AD107" s="31"/>
      <c r="AE107" s="31"/>
      <c r="AF107" s="31"/>
      <c r="AG107" s="31"/>
      <c r="AH107" s="31"/>
      <c r="AI107" s="31"/>
      <c r="AJ107" s="31"/>
      <c r="AK107" s="31"/>
      <c r="AL107" s="31"/>
      <c r="AM107" s="31"/>
      <c r="AN107" s="31"/>
      <c r="AO107" s="31"/>
      <c r="AP107" s="31"/>
      <c r="AQ107" s="31"/>
      <c r="AR107" s="31"/>
      <c r="AS107" s="31"/>
      <c r="AT107" s="31"/>
      <c r="AU107" s="31"/>
      <c r="AV107" s="31"/>
      <c r="AW107" s="31"/>
      <c r="AX107" s="31"/>
      <c r="AY107" s="31"/>
      <c r="AZ107" s="31"/>
      <c r="BA107" s="31"/>
      <c r="BB107" s="31"/>
      <c r="BC107" s="31"/>
      <c r="BD107" s="31"/>
      <c r="BE107" s="31"/>
      <c r="BF107" s="31"/>
      <c r="BG107" s="31"/>
      <c r="BH107" s="31"/>
      <c r="BI107" s="31"/>
      <c r="BJ107" s="31"/>
      <c r="BK107" s="31"/>
      <c r="BL107" s="31"/>
      <c r="BM107" s="31"/>
      <c r="BN107" s="31"/>
      <c r="BO107" s="31"/>
      <c r="BP107" s="31"/>
      <c r="BQ107" s="31"/>
      <c r="BR107" s="31"/>
      <c r="BS107" s="31"/>
      <c r="BT107" s="31"/>
      <c r="BU107" s="31"/>
      <c r="BV107" s="31"/>
      <c r="BW107" s="31"/>
      <c r="BX107" s="31"/>
      <c r="BY107" s="31"/>
      <c r="BZ107" s="31"/>
      <c r="CA107" s="31"/>
      <c r="CB107" s="31"/>
      <c r="CC107" s="31"/>
      <c r="CD107" s="31"/>
      <c r="CE107" s="31"/>
      <c r="CF107" s="31"/>
      <c r="CG107" s="31"/>
      <c r="CH107" s="31"/>
      <c r="CI107" s="31"/>
      <c r="CJ107" s="31"/>
      <c r="CK107" s="31"/>
      <c r="CL107" s="31"/>
      <c r="CM107" s="31"/>
      <c r="CN107" s="31"/>
      <c r="CO107" s="31"/>
      <c r="CP107" s="31"/>
      <c r="CQ107" s="31"/>
      <c r="CR107" s="31"/>
      <c r="CS107" s="31"/>
      <c r="CT107" s="31"/>
      <c r="CU107" s="31"/>
      <c r="CV107" s="31"/>
      <c r="CW107" s="31"/>
      <c r="CX107" s="31"/>
      <c r="CY107" s="31"/>
      <c r="CZ107" s="31"/>
      <c r="DA107" s="31"/>
      <c r="DB107" s="31"/>
      <c r="DC107" s="31"/>
      <c r="DD107" s="31"/>
      <c r="DE107" s="31"/>
      <c r="DF107" s="31"/>
      <c r="DG107" s="31"/>
      <c r="DH107" s="31"/>
      <c r="DI107" s="31"/>
      <c r="DJ107" s="31"/>
      <c r="DK107" s="31"/>
      <c r="DL107" s="31"/>
      <c r="DM107" s="31"/>
      <c r="DN107" s="31"/>
      <c r="DO107" s="31"/>
      <c r="DP107" s="31"/>
      <c r="DQ107" s="31"/>
      <c r="DR107" s="31"/>
      <c r="DS107" s="31"/>
      <c r="DT107" s="31"/>
      <c r="DU107" s="31"/>
      <c r="DV107" s="31"/>
      <c r="DW107" s="31"/>
      <c r="DX107" s="31"/>
      <c r="DY107" s="31"/>
      <c r="DZ107" s="31"/>
      <c r="EA107" s="31"/>
      <c r="EB107" s="31"/>
      <c r="EC107" s="31"/>
      <c r="ED107" s="31"/>
      <c r="EE107" s="31"/>
      <c r="EF107" s="31"/>
      <c r="EG107" s="31"/>
      <c r="EH107" s="31"/>
      <c r="EI107" s="31"/>
      <c r="EJ107" s="31"/>
      <c r="EK107" s="31"/>
      <c r="EL107" s="31"/>
      <c r="EM107" s="31"/>
      <c r="EN107" s="31"/>
      <c r="EO107" s="31"/>
      <c r="EP107" s="31"/>
      <c r="EQ107" s="31"/>
      <c r="ER107" s="31"/>
      <c r="ES107" s="31"/>
      <c r="ET107" s="31"/>
      <c r="EU107" s="31"/>
      <c r="EV107" s="31"/>
      <c r="EW107" s="31"/>
      <c r="EX107" s="31"/>
      <c r="EY107" s="31"/>
      <c r="EZ107" s="31"/>
      <c r="FA107" s="31"/>
      <c r="FB107" s="31"/>
      <c r="FC107" s="31"/>
      <c r="FD107" s="31"/>
      <c r="FE107" s="31"/>
      <c r="FF107" s="31"/>
      <c r="FG107" s="31"/>
      <c r="FH107" s="31"/>
      <c r="FI107" s="31"/>
      <c r="FJ107" s="31"/>
      <c r="FK107" s="31"/>
      <c r="FL107" s="31"/>
      <c r="FM107" s="31"/>
      <c r="FN107" s="31"/>
      <c r="FO107" s="31"/>
      <c r="FP107" s="31"/>
      <c r="FQ107" s="31"/>
      <c r="FR107" s="31"/>
      <c r="FS107" s="31"/>
      <c r="FT107" s="31"/>
      <c r="FU107" s="31"/>
      <c r="FV107" s="31"/>
      <c r="FW107" s="31"/>
      <c r="FX107" s="31"/>
      <c r="FY107" s="31"/>
      <c r="FZ107" s="31"/>
      <c r="GA107" s="31"/>
      <c r="GB107" s="31"/>
      <c r="GC107" s="31"/>
      <c r="GD107" s="31"/>
      <c r="GE107" s="31"/>
      <c r="GF107" s="31"/>
      <c r="GG107" s="31"/>
      <c r="GH107" s="31"/>
      <c r="GI107" s="31"/>
      <c r="GJ107" s="31"/>
      <c r="GK107" s="31"/>
      <c r="GL107" s="31"/>
      <c r="GM107" s="31"/>
      <c r="GN107" s="31"/>
      <c r="GO107" s="31"/>
      <c r="GP107" s="31"/>
      <c r="GQ107" s="31"/>
      <c r="GR107" s="31"/>
      <c r="GS107" s="31"/>
      <c r="GT107" s="31"/>
      <c r="GU107" s="31"/>
      <c r="GV107" s="31"/>
      <c r="GW107" s="31"/>
      <c r="GX107" s="31"/>
      <c r="GY107" s="31"/>
      <c r="GZ107" s="31"/>
      <c r="HA107" s="31"/>
      <c r="HB107" s="31"/>
      <c r="HC107" s="31"/>
      <c r="HD107" s="31"/>
    </row>
    <row r="108" spans="1:212" ht="18" customHeight="1">
      <c r="A108" s="9" t="s">
        <v>126</v>
      </c>
      <c r="B108" s="9" t="s">
        <v>10</v>
      </c>
      <c r="C108" s="10" t="s">
        <v>11</v>
      </c>
      <c r="D108" s="10">
        <v>5</v>
      </c>
      <c r="E108" s="18" t="s">
        <v>127</v>
      </c>
      <c r="F108" s="33">
        <v>3</v>
      </c>
      <c r="G108" s="33">
        <v>3</v>
      </c>
      <c r="H108" s="33">
        <v>3</v>
      </c>
      <c r="I108" s="17">
        <f t="shared" si="1"/>
        <v>1</v>
      </c>
      <c r="J108" s="31"/>
      <c r="K108" s="31"/>
      <c r="L108" s="31"/>
      <c r="M108" s="31"/>
      <c r="N108" s="31"/>
      <c r="O108" s="31"/>
      <c r="P108" s="31"/>
      <c r="Q108" s="31"/>
      <c r="R108" s="31"/>
      <c r="S108" s="31"/>
      <c r="T108" s="31"/>
      <c r="U108" s="31"/>
      <c r="V108" s="31"/>
      <c r="W108" s="31"/>
      <c r="X108" s="31"/>
      <c r="Y108" s="31"/>
      <c r="Z108" s="31"/>
      <c r="AA108" s="31"/>
      <c r="AB108" s="31"/>
      <c r="AC108" s="31"/>
      <c r="AD108" s="31"/>
      <c r="AE108" s="31"/>
      <c r="AF108" s="31"/>
      <c r="AG108" s="31"/>
      <c r="AH108" s="31"/>
      <c r="AI108" s="31"/>
      <c r="AJ108" s="31"/>
      <c r="AK108" s="31"/>
      <c r="AL108" s="31"/>
      <c r="AM108" s="31"/>
      <c r="AN108" s="31"/>
      <c r="AO108" s="31"/>
      <c r="AP108" s="31"/>
      <c r="AQ108" s="31"/>
      <c r="AR108" s="31"/>
      <c r="AS108" s="31"/>
      <c r="AT108" s="31"/>
      <c r="AU108" s="31"/>
      <c r="AV108" s="31"/>
      <c r="AW108" s="31"/>
      <c r="AX108" s="31"/>
      <c r="AY108" s="31"/>
      <c r="AZ108" s="31"/>
      <c r="BA108" s="31"/>
      <c r="BB108" s="31"/>
      <c r="BC108" s="31"/>
      <c r="BD108" s="31"/>
      <c r="BE108" s="31"/>
      <c r="BF108" s="31"/>
      <c r="BG108" s="31"/>
      <c r="BH108" s="31"/>
      <c r="BI108" s="31"/>
      <c r="BJ108" s="31"/>
      <c r="BK108" s="31"/>
      <c r="BL108" s="31"/>
      <c r="BM108" s="31"/>
      <c r="BN108" s="31"/>
      <c r="BO108" s="31"/>
      <c r="BP108" s="31"/>
      <c r="BQ108" s="31"/>
      <c r="BR108" s="31"/>
      <c r="BS108" s="31"/>
      <c r="BT108" s="31"/>
      <c r="BU108" s="31"/>
      <c r="BV108" s="31"/>
      <c r="BW108" s="31"/>
      <c r="BX108" s="31"/>
      <c r="BY108" s="31"/>
      <c r="BZ108" s="31"/>
      <c r="CA108" s="31"/>
      <c r="CB108" s="31"/>
      <c r="CC108" s="31"/>
      <c r="CD108" s="31"/>
      <c r="CE108" s="31"/>
      <c r="CF108" s="31"/>
      <c r="CG108" s="31"/>
      <c r="CH108" s="31"/>
      <c r="CI108" s="31"/>
      <c r="CJ108" s="31"/>
      <c r="CK108" s="31"/>
      <c r="CL108" s="31"/>
      <c r="CM108" s="31"/>
      <c r="CN108" s="31"/>
      <c r="CO108" s="31"/>
      <c r="CP108" s="31"/>
      <c r="CQ108" s="31"/>
      <c r="CR108" s="31"/>
      <c r="CS108" s="31"/>
      <c r="CT108" s="31"/>
      <c r="CU108" s="31"/>
      <c r="CV108" s="31"/>
      <c r="CW108" s="31"/>
      <c r="CX108" s="31"/>
      <c r="CY108" s="31"/>
      <c r="CZ108" s="31"/>
      <c r="DA108" s="31"/>
      <c r="DB108" s="31"/>
      <c r="DC108" s="31"/>
      <c r="DD108" s="31"/>
      <c r="DE108" s="31"/>
      <c r="DF108" s="31"/>
      <c r="DG108" s="31"/>
      <c r="DH108" s="31"/>
      <c r="DI108" s="31"/>
      <c r="DJ108" s="31"/>
      <c r="DK108" s="31"/>
      <c r="DL108" s="31"/>
      <c r="DM108" s="31"/>
      <c r="DN108" s="31"/>
      <c r="DO108" s="31"/>
      <c r="DP108" s="31"/>
      <c r="DQ108" s="31"/>
      <c r="DR108" s="31"/>
      <c r="DS108" s="31"/>
      <c r="DT108" s="31"/>
      <c r="DU108" s="31"/>
      <c r="DV108" s="31"/>
      <c r="DW108" s="31"/>
      <c r="DX108" s="31"/>
      <c r="DY108" s="31"/>
      <c r="DZ108" s="31"/>
      <c r="EA108" s="31"/>
      <c r="EB108" s="31"/>
      <c r="EC108" s="31"/>
      <c r="ED108" s="31"/>
      <c r="EE108" s="31"/>
      <c r="EF108" s="31"/>
      <c r="EG108" s="31"/>
      <c r="EH108" s="31"/>
      <c r="EI108" s="31"/>
      <c r="EJ108" s="31"/>
      <c r="EK108" s="31"/>
      <c r="EL108" s="31"/>
      <c r="EM108" s="31"/>
      <c r="EN108" s="31"/>
      <c r="EO108" s="31"/>
      <c r="EP108" s="31"/>
      <c r="EQ108" s="31"/>
      <c r="ER108" s="31"/>
      <c r="ES108" s="31"/>
      <c r="ET108" s="31"/>
      <c r="EU108" s="31"/>
      <c r="EV108" s="31"/>
      <c r="EW108" s="31"/>
      <c r="EX108" s="31"/>
      <c r="EY108" s="31"/>
      <c r="EZ108" s="31"/>
      <c r="FA108" s="31"/>
      <c r="FB108" s="31"/>
      <c r="FC108" s="31"/>
      <c r="FD108" s="31"/>
      <c r="FE108" s="31"/>
      <c r="FF108" s="31"/>
      <c r="FG108" s="31"/>
      <c r="FH108" s="31"/>
      <c r="FI108" s="31"/>
      <c r="FJ108" s="31"/>
      <c r="FK108" s="31"/>
      <c r="FL108" s="31"/>
      <c r="FM108" s="31"/>
      <c r="FN108" s="31"/>
      <c r="FO108" s="31"/>
      <c r="FP108" s="31"/>
      <c r="FQ108" s="31"/>
      <c r="FR108" s="31"/>
      <c r="FS108" s="31"/>
      <c r="FT108" s="31"/>
      <c r="FU108" s="31"/>
      <c r="FV108" s="31"/>
      <c r="FW108" s="31"/>
      <c r="FX108" s="31"/>
      <c r="FY108" s="31"/>
      <c r="FZ108" s="31"/>
      <c r="GA108" s="31"/>
      <c r="GB108" s="31"/>
      <c r="GC108" s="31"/>
      <c r="GD108" s="31"/>
      <c r="GE108" s="31"/>
      <c r="GF108" s="31"/>
      <c r="GG108" s="31"/>
      <c r="GH108" s="31"/>
      <c r="GI108" s="31"/>
      <c r="GJ108" s="31"/>
      <c r="GK108" s="31"/>
      <c r="GL108" s="31"/>
      <c r="GM108" s="31"/>
      <c r="GN108" s="31"/>
      <c r="GO108" s="31"/>
      <c r="GP108" s="31"/>
      <c r="GQ108" s="31"/>
      <c r="GR108" s="31"/>
      <c r="GS108" s="31"/>
      <c r="GT108" s="31"/>
      <c r="GU108" s="31"/>
      <c r="GV108" s="31"/>
      <c r="GW108" s="31"/>
      <c r="GX108" s="31"/>
      <c r="GY108" s="31"/>
      <c r="GZ108" s="31"/>
      <c r="HA108" s="31"/>
      <c r="HB108" s="31"/>
      <c r="HC108" s="31"/>
      <c r="HD108" s="31"/>
    </row>
    <row r="109" spans="1:212" ht="18" customHeight="1">
      <c r="A109" s="9" t="s">
        <v>126</v>
      </c>
      <c r="B109" s="9" t="s">
        <v>10</v>
      </c>
      <c r="C109" s="10" t="s">
        <v>11</v>
      </c>
      <c r="D109" s="10">
        <v>5</v>
      </c>
      <c r="E109" s="18" t="s">
        <v>128</v>
      </c>
      <c r="F109" s="33">
        <v>1</v>
      </c>
      <c r="G109" s="33">
        <v>1</v>
      </c>
      <c r="H109" s="33">
        <v>1</v>
      </c>
      <c r="I109" s="17">
        <f t="shared" si="1"/>
        <v>1</v>
      </c>
      <c r="J109" s="31"/>
      <c r="K109" s="31"/>
      <c r="L109" s="31"/>
      <c r="M109" s="31"/>
      <c r="N109" s="31"/>
      <c r="O109" s="31"/>
      <c r="P109" s="31"/>
      <c r="Q109" s="31"/>
      <c r="R109" s="31"/>
      <c r="S109" s="31"/>
      <c r="T109" s="31"/>
      <c r="U109" s="31"/>
      <c r="V109" s="31"/>
      <c r="W109" s="31"/>
      <c r="X109" s="31"/>
      <c r="Y109" s="31"/>
      <c r="Z109" s="31"/>
      <c r="AA109" s="31"/>
      <c r="AB109" s="31"/>
      <c r="AC109" s="31"/>
      <c r="AD109" s="31"/>
      <c r="AE109" s="31"/>
      <c r="AF109" s="31"/>
      <c r="AG109" s="31"/>
      <c r="AH109" s="31"/>
      <c r="AI109" s="31"/>
      <c r="AJ109" s="31"/>
      <c r="AK109" s="31"/>
      <c r="AL109" s="31"/>
      <c r="AM109" s="31"/>
      <c r="AN109" s="31"/>
      <c r="AO109" s="31"/>
      <c r="AP109" s="31"/>
      <c r="AQ109" s="31"/>
      <c r="AR109" s="31"/>
      <c r="AS109" s="31"/>
      <c r="AT109" s="31"/>
      <c r="AU109" s="31"/>
      <c r="AV109" s="31"/>
      <c r="AW109" s="31"/>
      <c r="AX109" s="31"/>
      <c r="AY109" s="31"/>
      <c r="AZ109" s="31"/>
      <c r="BA109" s="31"/>
      <c r="BB109" s="31"/>
      <c r="BC109" s="31"/>
      <c r="BD109" s="31"/>
      <c r="BE109" s="31"/>
      <c r="BF109" s="31"/>
      <c r="BG109" s="31"/>
      <c r="BH109" s="31"/>
      <c r="BI109" s="31"/>
      <c r="BJ109" s="31"/>
      <c r="BK109" s="31"/>
      <c r="BL109" s="31"/>
      <c r="BM109" s="31"/>
      <c r="BN109" s="31"/>
      <c r="BO109" s="31"/>
      <c r="BP109" s="31"/>
      <c r="BQ109" s="31"/>
      <c r="BR109" s="31"/>
      <c r="BS109" s="31"/>
      <c r="BT109" s="31"/>
      <c r="BU109" s="31"/>
      <c r="BV109" s="31"/>
      <c r="BW109" s="31"/>
      <c r="BX109" s="31"/>
      <c r="BY109" s="31"/>
      <c r="BZ109" s="31"/>
      <c r="CA109" s="31"/>
      <c r="CB109" s="31"/>
      <c r="CC109" s="31"/>
      <c r="CD109" s="31"/>
      <c r="CE109" s="31"/>
      <c r="CF109" s="31"/>
      <c r="CG109" s="31"/>
      <c r="CH109" s="31"/>
      <c r="CI109" s="31"/>
      <c r="CJ109" s="31"/>
      <c r="CK109" s="31"/>
      <c r="CL109" s="31"/>
      <c r="CM109" s="31"/>
      <c r="CN109" s="31"/>
      <c r="CO109" s="31"/>
      <c r="CP109" s="31"/>
      <c r="CQ109" s="31"/>
      <c r="CR109" s="31"/>
      <c r="CS109" s="31"/>
      <c r="CT109" s="31"/>
      <c r="CU109" s="31"/>
      <c r="CV109" s="31"/>
      <c r="CW109" s="31"/>
      <c r="CX109" s="31"/>
      <c r="CY109" s="31"/>
      <c r="CZ109" s="31"/>
      <c r="DA109" s="31"/>
      <c r="DB109" s="31"/>
      <c r="DC109" s="31"/>
      <c r="DD109" s="31"/>
      <c r="DE109" s="31"/>
      <c r="DF109" s="31"/>
      <c r="DG109" s="31"/>
      <c r="DH109" s="31"/>
      <c r="DI109" s="31"/>
      <c r="DJ109" s="31"/>
      <c r="DK109" s="31"/>
      <c r="DL109" s="31"/>
      <c r="DM109" s="31"/>
      <c r="DN109" s="31"/>
      <c r="DO109" s="31"/>
      <c r="DP109" s="31"/>
      <c r="DQ109" s="31"/>
      <c r="DR109" s="31"/>
      <c r="DS109" s="31"/>
      <c r="DT109" s="31"/>
      <c r="DU109" s="31"/>
      <c r="DV109" s="31"/>
      <c r="DW109" s="31"/>
      <c r="DX109" s="31"/>
      <c r="DY109" s="31"/>
      <c r="DZ109" s="31"/>
      <c r="EA109" s="31"/>
      <c r="EB109" s="31"/>
      <c r="EC109" s="31"/>
      <c r="ED109" s="31"/>
      <c r="EE109" s="31"/>
      <c r="EF109" s="31"/>
      <c r="EG109" s="31"/>
      <c r="EH109" s="31"/>
      <c r="EI109" s="31"/>
      <c r="EJ109" s="31"/>
      <c r="EK109" s="31"/>
      <c r="EL109" s="31"/>
      <c r="EM109" s="31"/>
      <c r="EN109" s="31"/>
      <c r="EO109" s="31"/>
      <c r="EP109" s="31"/>
      <c r="EQ109" s="31"/>
      <c r="ER109" s="31"/>
      <c r="ES109" s="31"/>
      <c r="ET109" s="31"/>
      <c r="EU109" s="31"/>
      <c r="EV109" s="31"/>
      <c r="EW109" s="31"/>
      <c r="EX109" s="31"/>
      <c r="EY109" s="31"/>
      <c r="EZ109" s="31"/>
      <c r="FA109" s="31"/>
      <c r="FB109" s="31"/>
      <c r="FC109" s="31"/>
      <c r="FD109" s="31"/>
      <c r="FE109" s="31"/>
      <c r="FF109" s="31"/>
      <c r="FG109" s="31"/>
      <c r="FH109" s="31"/>
      <c r="FI109" s="31"/>
      <c r="FJ109" s="31"/>
      <c r="FK109" s="31"/>
      <c r="FL109" s="31"/>
      <c r="FM109" s="31"/>
      <c r="FN109" s="31"/>
      <c r="FO109" s="31"/>
      <c r="FP109" s="31"/>
      <c r="FQ109" s="31"/>
      <c r="FR109" s="31"/>
      <c r="FS109" s="31"/>
      <c r="FT109" s="31"/>
      <c r="FU109" s="31"/>
      <c r="FV109" s="31"/>
      <c r="FW109" s="31"/>
      <c r="FX109" s="31"/>
      <c r="FY109" s="31"/>
      <c r="FZ109" s="31"/>
      <c r="GA109" s="31"/>
      <c r="GB109" s="31"/>
      <c r="GC109" s="31"/>
      <c r="GD109" s="31"/>
      <c r="GE109" s="31"/>
      <c r="GF109" s="31"/>
      <c r="GG109" s="31"/>
      <c r="GH109" s="31"/>
      <c r="GI109" s="31"/>
      <c r="GJ109" s="31"/>
      <c r="GK109" s="31"/>
      <c r="GL109" s="31"/>
      <c r="GM109" s="31"/>
      <c r="GN109" s="31"/>
      <c r="GO109" s="31"/>
      <c r="GP109" s="31"/>
      <c r="GQ109" s="31"/>
      <c r="GR109" s="31"/>
      <c r="GS109" s="31"/>
      <c r="GT109" s="31"/>
      <c r="GU109" s="31"/>
      <c r="GV109" s="31"/>
      <c r="GW109" s="31"/>
      <c r="GX109" s="31"/>
      <c r="GY109" s="31"/>
      <c r="GZ109" s="31"/>
      <c r="HA109" s="31"/>
      <c r="HB109" s="31"/>
      <c r="HC109" s="31"/>
      <c r="HD109" s="31"/>
    </row>
    <row r="110" spans="1:212" ht="18" customHeight="1">
      <c r="A110" s="9" t="s">
        <v>126</v>
      </c>
      <c r="B110" s="9" t="s">
        <v>10</v>
      </c>
      <c r="C110" s="10" t="s">
        <v>11</v>
      </c>
      <c r="D110" s="10">
        <v>5</v>
      </c>
      <c r="E110" s="11" t="s">
        <v>129</v>
      </c>
      <c r="F110" s="33">
        <v>10</v>
      </c>
      <c r="G110" s="33">
        <v>10</v>
      </c>
      <c r="H110" s="33">
        <v>9</v>
      </c>
      <c r="I110" s="17">
        <f t="shared" si="1"/>
        <v>0.9</v>
      </c>
    </row>
    <row r="111" spans="1:212" ht="18" customHeight="1">
      <c r="A111" s="9" t="s">
        <v>126</v>
      </c>
      <c r="B111" s="9" t="s">
        <v>10</v>
      </c>
      <c r="C111" s="10" t="s">
        <v>11</v>
      </c>
      <c r="D111" s="10">
        <v>5</v>
      </c>
      <c r="E111" s="18" t="s">
        <v>130</v>
      </c>
      <c r="F111" s="33">
        <v>10</v>
      </c>
      <c r="G111" s="33">
        <v>10</v>
      </c>
      <c r="H111" s="33">
        <v>7</v>
      </c>
      <c r="I111" s="17">
        <f t="shared" si="1"/>
        <v>0.7</v>
      </c>
    </row>
    <row r="112" spans="1:212" ht="18" customHeight="1">
      <c r="A112" s="9" t="s">
        <v>126</v>
      </c>
      <c r="B112" s="9" t="s">
        <v>10</v>
      </c>
      <c r="C112" s="10" t="s">
        <v>60</v>
      </c>
      <c r="D112" s="10">
        <v>4</v>
      </c>
      <c r="E112" s="18" t="s">
        <v>131</v>
      </c>
      <c r="F112" s="33">
        <v>6</v>
      </c>
      <c r="G112" s="33">
        <v>6</v>
      </c>
      <c r="H112" s="33">
        <v>6</v>
      </c>
      <c r="I112" s="17">
        <f t="shared" si="1"/>
        <v>1</v>
      </c>
    </row>
    <row r="113" spans="1:9" ht="18" customHeight="1">
      <c r="A113" s="9" t="s">
        <v>126</v>
      </c>
      <c r="B113" s="9" t="s">
        <v>10</v>
      </c>
      <c r="C113" s="10" t="s">
        <v>60</v>
      </c>
      <c r="D113" s="10">
        <v>4</v>
      </c>
      <c r="E113" s="18" t="s">
        <v>132</v>
      </c>
      <c r="F113" s="33">
        <v>5</v>
      </c>
      <c r="G113" s="33">
        <v>5</v>
      </c>
      <c r="H113" s="33">
        <v>3</v>
      </c>
      <c r="I113" s="17">
        <f t="shared" si="1"/>
        <v>0.6</v>
      </c>
    </row>
    <row r="114" spans="1:9" ht="18" customHeight="1">
      <c r="A114" s="9" t="s">
        <v>126</v>
      </c>
      <c r="B114" s="9" t="s">
        <v>10</v>
      </c>
      <c r="C114" s="10" t="s">
        <v>60</v>
      </c>
      <c r="D114" s="10">
        <v>4</v>
      </c>
      <c r="E114" s="18" t="s">
        <v>133</v>
      </c>
      <c r="F114" s="33">
        <v>0</v>
      </c>
      <c r="G114" s="33">
        <v>0</v>
      </c>
      <c r="H114" s="33">
        <v>0</v>
      </c>
      <c r="I114" s="17" t="str">
        <f t="shared" si="1"/>
        <v/>
      </c>
    </row>
    <row r="115" spans="1:9" ht="18" customHeight="1">
      <c r="A115" s="9" t="s">
        <v>126</v>
      </c>
      <c r="B115" s="9" t="s">
        <v>10</v>
      </c>
      <c r="C115" s="10" t="s">
        <v>60</v>
      </c>
      <c r="D115" s="10">
        <v>4</v>
      </c>
      <c r="E115" s="18" t="s">
        <v>134</v>
      </c>
      <c r="F115" s="33">
        <v>7</v>
      </c>
      <c r="G115" s="33">
        <v>7</v>
      </c>
      <c r="H115" s="33">
        <v>7</v>
      </c>
      <c r="I115" s="17">
        <f t="shared" si="1"/>
        <v>1</v>
      </c>
    </row>
    <row r="116" spans="1:9" ht="18" customHeight="1">
      <c r="A116" s="9" t="s">
        <v>126</v>
      </c>
      <c r="B116" s="9" t="s">
        <v>10</v>
      </c>
      <c r="C116" s="10" t="s">
        <v>60</v>
      </c>
      <c r="D116" s="10">
        <v>4</v>
      </c>
      <c r="E116" s="18" t="s">
        <v>135</v>
      </c>
      <c r="F116" s="33">
        <v>0</v>
      </c>
      <c r="G116" s="33">
        <v>0</v>
      </c>
      <c r="H116" s="33">
        <v>0</v>
      </c>
      <c r="I116" s="17" t="str">
        <f t="shared" si="1"/>
        <v/>
      </c>
    </row>
    <row r="117" spans="1:9" ht="18" customHeight="1">
      <c r="A117" s="9" t="s">
        <v>126</v>
      </c>
      <c r="B117" s="9" t="s">
        <v>10</v>
      </c>
      <c r="C117" s="10" t="s">
        <v>107</v>
      </c>
      <c r="D117" s="10">
        <v>5</v>
      </c>
      <c r="E117" s="18" t="s">
        <v>136</v>
      </c>
      <c r="F117" s="22">
        <v>1</v>
      </c>
      <c r="G117" s="22">
        <v>1</v>
      </c>
      <c r="H117" s="22">
        <v>1</v>
      </c>
      <c r="I117" s="17">
        <f t="shared" si="1"/>
        <v>1</v>
      </c>
    </row>
    <row r="118" spans="1:9" ht="18" customHeight="1">
      <c r="A118" s="9" t="s">
        <v>126</v>
      </c>
      <c r="B118" s="9" t="s">
        <v>10</v>
      </c>
      <c r="C118" s="10" t="s">
        <v>20</v>
      </c>
      <c r="D118" s="10">
        <v>5</v>
      </c>
      <c r="E118" s="18" t="s">
        <v>137</v>
      </c>
      <c r="F118" s="22">
        <v>1</v>
      </c>
      <c r="G118" s="22">
        <v>1</v>
      </c>
      <c r="H118" s="22">
        <v>1</v>
      </c>
      <c r="I118" s="17">
        <f t="shared" si="1"/>
        <v>1</v>
      </c>
    </row>
    <row r="119" spans="1:9" ht="18" customHeight="1">
      <c r="A119" s="9" t="s">
        <v>126</v>
      </c>
      <c r="B119" s="9" t="s">
        <v>10</v>
      </c>
      <c r="C119" s="10" t="s">
        <v>23</v>
      </c>
      <c r="D119" s="10">
        <v>4</v>
      </c>
      <c r="E119" s="18" t="s">
        <v>138</v>
      </c>
      <c r="F119" s="33">
        <v>4</v>
      </c>
      <c r="G119" s="33">
        <v>4</v>
      </c>
      <c r="H119" s="33">
        <v>4</v>
      </c>
      <c r="I119" s="17">
        <f t="shared" si="1"/>
        <v>1</v>
      </c>
    </row>
    <row r="120" spans="1:9" ht="18" customHeight="1">
      <c r="A120" s="9" t="s">
        <v>126</v>
      </c>
      <c r="B120" s="9" t="s">
        <v>10</v>
      </c>
      <c r="C120" s="10" t="s">
        <v>23</v>
      </c>
      <c r="D120" s="10">
        <v>4</v>
      </c>
      <c r="E120" s="18" t="s">
        <v>139</v>
      </c>
      <c r="F120" s="33">
        <v>1</v>
      </c>
      <c r="G120" s="33">
        <v>1</v>
      </c>
      <c r="H120" s="33">
        <v>1</v>
      </c>
      <c r="I120" s="17">
        <f t="shared" si="1"/>
        <v>1</v>
      </c>
    </row>
    <row r="121" spans="1:9" ht="18" customHeight="1">
      <c r="A121" s="9" t="s">
        <v>126</v>
      </c>
      <c r="B121" s="9" t="s">
        <v>10</v>
      </c>
      <c r="C121" s="10" t="s">
        <v>26</v>
      </c>
      <c r="D121" s="10">
        <v>3</v>
      </c>
      <c r="E121" s="18" t="s">
        <v>140</v>
      </c>
      <c r="F121" s="33">
        <v>0</v>
      </c>
      <c r="G121" s="33">
        <v>0</v>
      </c>
      <c r="H121" s="33">
        <v>0</v>
      </c>
      <c r="I121" s="17" t="str">
        <f t="shared" si="1"/>
        <v/>
      </c>
    </row>
    <row r="122" spans="1:9" ht="18" customHeight="1">
      <c r="A122" s="9" t="s">
        <v>126</v>
      </c>
      <c r="B122" s="9" t="s">
        <v>10</v>
      </c>
      <c r="C122" s="10" t="s">
        <v>26</v>
      </c>
      <c r="D122" s="10">
        <v>3</v>
      </c>
      <c r="E122" s="14" t="s">
        <v>138</v>
      </c>
      <c r="F122" s="33">
        <v>0</v>
      </c>
      <c r="G122" s="33">
        <v>0</v>
      </c>
      <c r="H122" s="33">
        <v>0</v>
      </c>
      <c r="I122" s="17" t="str">
        <f t="shared" si="1"/>
        <v/>
      </c>
    </row>
    <row r="123" spans="1:9" ht="18" customHeight="1">
      <c r="A123" s="9" t="s">
        <v>126</v>
      </c>
      <c r="B123" s="9" t="s">
        <v>10</v>
      </c>
      <c r="C123" s="10" t="s">
        <v>26</v>
      </c>
      <c r="D123" s="10">
        <v>3</v>
      </c>
      <c r="E123" s="14" t="s">
        <v>141</v>
      </c>
      <c r="F123" s="33">
        <v>9</v>
      </c>
      <c r="G123" s="33">
        <v>9</v>
      </c>
      <c r="H123" s="33">
        <v>8</v>
      </c>
      <c r="I123" s="17">
        <f t="shared" si="1"/>
        <v>0.88888888888888884</v>
      </c>
    </row>
    <row r="124" spans="1:9" ht="18" customHeight="1">
      <c r="A124" s="9" t="s">
        <v>126</v>
      </c>
      <c r="B124" s="9" t="s">
        <v>10</v>
      </c>
      <c r="C124" s="10" t="s">
        <v>26</v>
      </c>
      <c r="D124" s="10">
        <v>3</v>
      </c>
      <c r="E124" s="14" t="s">
        <v>142</v>
      </c>
      <c r="F124" s="33">
        <v>6</v>
      </c>
      <c r="G124" s="33">
        <v>6</v>
      </c>
      <c r="H124" s="33">
        <v>4</v>
      </c>
      <c r="I124" s="17">
        <f t="shared" si="1"/>
        <v>0.66666666666666663</v>
      </c>
    </row>
    <row r="125" spans="1:9" ht="18" customHeight="1">
      <c r="A125" s="9" t="s">
        <v>126</v>
      </c>
      <c r="B125" s="9" t="s">
        <v>10</v>
      </c>
      <c r="C125" s="10" t="s">
        <v>26</v>
      </c>
      <c r="D125" s="10">
        <v>3</v>
      </c>
      <c r="E125" s="9" t="s">
        <v>143</v>
      </c>
      <c r="F125" s="33">
        <v>1</v>
      </c>
      <c r="G125" s="33">
        <v>1</v>
      </c>
      <c r="H125" s="33">
        <v>1</v>
      </c>
      <c r="I125" s="17">
        <f t="shared" si="1"/>
        <v>1</v>
      </c>
    </row>
    <row r="126" spans="1:9" ht="18" customHeight="1">
      <c r="A126" s="9" t="s">
        <v>126</v>
      </c>
      <c r="B126" s="9" t="s">
        <v>10</v>
      </c>
      <c r="C126" s="10" t="s">
        <v>26</v>
      </c>
      <c r="D126" s="10">
        <v>3</v>
      </c>
      <c r="E126" s="18" t="s">
        <v>79</v>
      </c>
      <c r="F126" s="33">
        <v>3</v>
      </c>
      <c r="G126" s="33">
        <v>3</v>
      </c>
      <c r="H126" s="33">
        <v>1</v>
      </c>
      <c r="I126" s="17">
        <f t="shared" si="1"/>
        <v>0.33333333333333331</v>
      </c>
    </row>
    <row r="127" spans="1:9" ht="18" customHeight="1">
      <c r="A127" s="9" t="s">
        <v>126</v>
      </c>
      <c r="B127" s="9" t="s">
        <v>10</v>
      </c>
      <c r="C127" s="10" t="s">
        <v>26</v>
      </c>
      <c r="D127" s="10">
        <v>3</v>
      </c>
      <c r="E127" s="11" t="s">
        <v>144</v>
      </c>
      <c r="F127" s="33">
        <v>8</v>
      </c>
      <c r="G127" s="33">
        <v>8</v>
      </c>
      <c r="H127" s="33">
        <v>8</v>
      </c>
      <c r="I127" s="17">
        <f t="shared" si="1"/>
        <v>1</v>
      </c>
    </row>
    <row r="128" spans="1:9" ht="18" customHeight="1">
      <c r="A128" s="9" t="s">
        <v>126</v>
      </c>
      <c r="B128" s="9" t="s">
        <v>10</v>
      </c>
      <c r="C128" s="10" t="s">
        <v>26</v>
      </c>
      <c r="D128" s="10">
        <v>3</v>
      </c>
      <c r="E128" s="14" t="s">
        <v>145</v>
      </c>
      <c r="F128" s="22">
        <v>0</v>
      </c>
      <c r="G128" s="22">
        <v>0</v>
      </c>
      <c r="H128" s="22">
        <v>0</v>
      </c>
      <c r="I128" s="17" t="str">
        <f t="shared" si="1"/>
        <v/>
      </c>
    </row>
    <row r="129" spans="1:9" ht="18" customHeight="1">
      <c r="A129" s="9" t="s">
        <v>146</v>
      </c>
      <c r="B129" s="9" t="s">
        <v>147</v>
      </c>
      <c r="C129" s="10" t="s">
        <v>16</v>
      </c>
      <c r="D129" s="10">
        <v>4</v>
      </c>
      <c r="E129" s="10" t="s">
        <v>90</v>
      </c>
      <c r="F129" s="19">
        <v>9</v>
      </c>
      <c r="G129" s="19">
        <v>7</v>
      </c>
      <c r="H129" s="19">
        <v>5</v>
      </c>
      <c r="I129" s="13">
        <f t="shared" si="1"/>
        <v>0.7142857142857143</v>
      </c>
    </row>
    <row r="130" spans="1:9" ht="18" customHeight="1">
      <c r="A130" s="9" t="s">
        <v>146</v>
      </c>
      <c r="B130" s="9" t="s">
        <v>147</v>
      </c>
      <c r="C130" s="10" t="s">
        <v>16</v>
      </c>
      <c r="D130" s="10">
        <v>4</v>
      </c>
      <c r="E130" s="14" t="s">
        <v>148</v>
      </c>
      <c r="F130" s="19">
        <v>1</v>
      </c>
      <c r="G130" s="19">
        <v>1</v>
      </c>
      <c r="H130" s="19">
        <v>1</v>
      </c>
      <c r="I130" s="13">
        <f t="shared" ref="I130:I154" si="2">IFERROR(H130/G130,"")</f>
        <v>1</v>
      </c>
    </row>
    <row r="131" spans="1:9" ht="18" customHeight="1">
      <c r="A131" s="9" t="s">
        <v>146</v>
      </c>
      <c r="B131" s="9" t="s">
        <v>147</v>
      </c>
      <c r="C131" s="10" t="s">
        <v>11</v>
      </c>
      <c r="D131" s="10">
        <v>5</v>
      </c>
      <c r="E131" s="10" t="s">
        <v>149</v>
      </c>
      <c r="F131" s="22">
        <v>3</v>
      </c>
      <c r="G131" s="22">
        <v>3</v>
      </c>
      <c r="H131" s="22">
        <v>3</v>
      </c>
      <c r="I131" s="13">
        <f t="shared" si="2"/>
        <v>1</v>
      </c>
    </row>
    <row r="132" spans="1:9" ht="18" customHeight="1">
      <c r="A132" s="9" t="s">
        <v>146</v>
      </c>
      <c r="B132" s="9" t="s">
        <v>147</v>
      </c>
      <c r="C132" s="10" t="s">
        <v>11</v>
      </c>
      <c r="D132" s="10">
        <v>5</v>
      </c>
      <c r="E132" s="14" t="s">
        <v>150</v>
      </c>
      <c r="F132" s="22"/>
      <c r="G132" s="22"/>
      <c r="H132" s="22"/>
      <c r="I132" s="13" t="str">
        <f t="shared" si="2"/>
        <v/>
      </c>
    </row>
    <row r="133" spans="1:9" ht="18" customHeight="1">
      <c r="A133" s="18" t="s">
        <v>151</v>
      </c>
      <c r="B133" s="9" t="s">
        <v>147</v>
      </c>
      <c r="C133" s="10" t="s">
        <v>11</v>
      </c>
      <c r="D133" s="10">
        <v>5</v>
      </c>
      <c r="E133" s="14" t="s">
        <v>152</v>
      </c>
      <c r="F133" s="22"/>
      <c r="G133" s="22"/>
      <c r="H133" s="22"/>
      <c r="I133" s="34"/>
    </row>
    <row r="134" spans="1:9" ht="18" customHeight="1">
      <c r="A134" s="11" t="s">
        <v>153</v>
      </c>
      <c r="B134" s="9" t="s">
        <v>147</v>
      </c>
      <c r="C134" s="10" t="s">
        <v>154</v>
      </c>
      <c r="D134" s="10">
        <v>7</v>
      </c>
      <c r="E134" s="29" t="s">
        <v>155</v>
      </c>
      <c r="F134" s="22">
        <v>1</v>
      </c>
      <c r="G134" s="22">
        <v>1</v>
      </c>
      <c r="H134" s="22">
        <v>1</v>
      </c>
      <c r="I134" s="17">
        <f t="shared" ref="I134:I169" si="3">IFERROR(H134/G134,"")</f>
        <v>1</v>
      </c>
    </row>
    <row r="135" spans="1:9" ht="18" customHeight="1">
      <c r="A135" s="18" t="s">
        <v>156</v>
      </c>
      <c r="B135" s="9" t="s">
        <v>147</v>
      </c>
      <c r="C135" s="10" t="s">
        <v>11</v>
      </c>
      <c r="D135" s="10">
        <v>5</v>
      </c>
      <c r="E135" s="14" t="s">
        <v>157</v>
      </c>
      <c r="F135" s="22">
        <v>2</v>
      </c>
      <c r="G135" s="22">
        <v>2</v>
      </c>
      <c r="H135" s="22">
        <v>2</v>
      </c>
      <c r="I135" s="17">
        <f t="shared" si="3"/>
        <v>1</v>
      </c>
    </row>
    <row r="136" spans="1:9" ht="18" customHeight="1">
      <c r="A136" s="18" t="s">
        <v>156</v>
      </c>
      <c r="B136" s="9" t="s">
        <v>147</v>
      </c>
      <c r="C136" s="10" t="s">
        <v>158</v>
      </c>
      <c r="D136" s="10">
        <v>4</v>
      </c>
      <c r="E136" s="16" t="str">
        <f>'[1]code diplômes'!$C$108</f>
        <v>Accompagnant Educatif et Social -  Accompagnement à l éducation inclusive et à la vie ordinaire</v>
      </c>
      <c r="F136" s="12"/>
      <c r="G136" s="12"/>
      <c r="H136" s="12"/>
      <c r="I136" s="17" t="str">
        <f t="shared" si="3"/>
        <v/>
      </c>
    </row>
    <row r="137" spans="1:9" ht="18" customHeight="1">
      <c r="A137" s="18" t="s">
        <v>156</v>
      </c>
      <c r="B137" s="9" t="s">
        <v>147</v>
      </c>
      <c r="C137" s="10" t="s">
        <v>158</v>
      </c>
      <c r="D137" s="10">
        <v>4</v>
      </c>
      <c r="E137" s="16" t="s">
        <v>159</v>
      </c>
      <c r="F137" s="19">
        <v>11</v>
      </c>
      <c r="G137" s="19">
        <v>9</v>
      </c>
      <c r="H137" s="19">
        <v>6</v>
      </c>
      <c r="I137" s="17">
        <f t="shared" si="3"/>
        <v>0.66666666666666663</v>
      </c>
    </row>
    <row r="138" spans="1:9" ht="18" customHeight="1">
      <c r="A138" s="18" t="s">
        <v>156</v>
      </c>
      <c r="B138" s="9" t="s">
        <v>147</v>
      </c>
      <c r="C138" s="10" t="s">
        <v>158</v>
      </c>
      <c r="D138" s="10">
        <v>4</v>
      </c>
      <c r="E138" s="16" t="s">
        <v>160</v>
      </c>
      <c r="F138" s="19"/>
      <c r="G138" s="19"/>
      <c r="H138" s="19"/>
      <c r="I138" s="17" t="str">
        <f t="shared" si="3"/>
        <v/>
      </c>
    </row>
    <row r="139" spans="1:9" ht="18" customHeight="1">
      <c r="A139" s="18" t="s">
        <v>156</v>
      </c>
      <c r="B139" s="9" t="s">
        <v>147</v>
      </c>
      <c r="C139" s="10" t="s">
        <v>161</v>
      </c>
      <c r="D139" s="10">
        <v>4</v>
      </c>
      <c r="E139" s="16" t="s">
        <v>162</v>
      </c>
      <c r="F139" s="22"/>
      <c r="G139" s="22"/>
      <c r="H139" s="22"/>
      <c r="I139" s="17" t="str">
        <f t="shared" si="3"/>
        <v/>
      </c>
    </row>
    <row r="140" spans="1:9" ht="18" customHeight="1">
      <c r="A140" s="18" t="s">
        <v>156</v>
      </c>
      <c r="B140" s="9" t="s">
        <v>147</v>
      </c>
      <c r="C140" s="10" t="s">
        <v>16</v>
      </c>
      <c r="D140" s="10">
        <v>4</v>
      </c>
      <c r="E140" s="16" t="s">
        <v>163</v>
      </c>
      <c r="F140" s="22"/>
      <c r="G140" s="22"/>
      <c r="H140" s="22"/>
      <c r="I140" s="17" t="str">
        <f t="shared" si="3"/>
        <v/>
      </c>
    </row>
    <row r="141" spans="1:9" ht="18" customHeight="1">
      <c r="A141" s="18" t="s">
        <v>156</v>
      </c>
      <c r="B141" s="9" t="s">
        <v>147</v>
      </c>
      <c r="C141" s="10" t="s">
        <v>16</v>
      </c>
      <c r="D141" s="10">
        <v>4</v>
      </c>
      <c r="E141" s="16" t="s">
        <v>164</v>
      </c>
      <c r="F141" s="19"/>
      <c r="G141" s="19"/>
      <c r="H141" s="19"/>
      <c r="I141" s="17" t="str">
        <f t="shared" si="3"/>
        <v/>
      </c>
    </row>
    <row r="142" spans="1:9" ht="18" customHeight="1">
      <c r="A142" s="18" t="s">
        <v>156</v>
      </c>
      <c r="B142" s="9" t="s">
        <v>147</v>
      </c>
      <c r="C142" s="10" t="s">
        <v>26</v>
      </c>
      <c r="D142" s="10">
        <v>3</v>
      </c>
      <c r="E142" s="23" t="s">
        <v>165</v>
      </c>
      <c r="F142" s="22">
        <v>6</v>
      </c>
      <c r="G142" s="22">
        <v>6</v>
      </c>
      <c r="H142" s="22">
        <v>6</v>
      </c>
      <c r="I142" s="17">
        <f t="shared" si="3"/>
        <v>1</v>
      </c>
    </row>
    <row r="143" spans="1:9" ht="18" customHeight="1">
      <c r="A143" s="18" t="s">
        <v>156</v>
      </c>
      <c r="B143" s="9" t="s">
        <v>147</v>
      </c>
      <c r="C143" s="10" t="s">
        <v>26</v>
      </c>
      <c r="D143" s="10">
        <v>3</v>
      </c>
      <c r="E143" s="35" t="s">
        <v>166</v>
      </c>
      <c r="F143" s="22"/>
      <c r="G143" s="22"/>
      <c r="H143" s="22"/>
      <c r="I143" s="17" t="str">
        <f t="shared" si="3"/>
        <v/>
      </c>
    </row>
    <row r="144" spans="1:9" ht="18" customHeight="1">
      <c r="A144" s="18" t="s">
        <v>167</v>
      </c>
      <c r="B144" s="9" t="s">
        <v>147</v>
      </c>
      <c r="C144" s="10" t="s">
        <v>16</v>
      </c>
      <c r="D144" s="10">
        <v>4</v>
      </c>
      <c r="E144" s="21" t="s">
        <v>27</v>
      </c>
      <c r="F144" s="22">
        <v>1</v>
      </c>
      <c r="G144" s="22">
        <v>1</v>
      </c>
      <c r="H144" s="22">
        <v>0</v>
      </c>
      <c r="I144" s="13">
        <f t="shared" si="3"/>
        <v>0</v>
      </c>
    </row>
    <row r="145" spans="1:9" ht="18" customHeight="1">
      <c r="A145" s="18" t="s">
        <v>167</v>
      </c>
      <c r="B145" s="9" t="s">
        <v>147</v>
      </c>
      <c r="C145" s="10" t="s">
        <v>16</v>
      </c>
      <c r="D145" s="10">
        <v>4</v>
      </c>
      <c r="E145" s="21" t="s">
        <v>168</v>
      </c>
      <c r="F145" s="22"/>
      <c r="G145" s="22"/>
      <c r="H145" s="22"/>
      <c r="I145" s="13" t="str">
        <f t="shared" si="3"/>
        <v/>
      </c>
    </row>
    <row r="146" spans="1:9" ht="18" customHeight="1">
      <c r="A146" s="18" t="s">
        <v>167</v>
      </c>
      <c r="B146" s="9" t="s">
        <v>147</v>
      </c>
      <c r="C146" s="10" t="s">
        <v>26</v>
      </c>
      <c r="D146" s="10">
        <v>3</v>
      </c>
      <c r="E146" s="23" t="s">
        <v>28</v>
      </c>
      <c r="F146" s="19"/>
      <c r="G146" s="19"/>
      <c r="H146" s="19"/>
      <c r="I146" s="13" t="str">
        <f t="shared" si="3"/>
        <v/>
      </c>
    </row>
    <row r="147" spans="1:9" ht="18" customHeight="1">
      <c r="A147" s="18" t="s">
        <v>167</v>
      </c>
      <c r="B147" s="9" t="s">
        <v>147</v>
      </c>
      <c r="C147" s="10" t="s">
        <v>26</v>
      </c>
      <c r="D147" s="10">
        <v>3</v>
      </c>
      <c r="E147" s="23" t="s">
        <v>27</v>
      </c>
      <c r="F147" s="22"/>
      <c r="G147" s="22"/>
      <c r="H147" s="22"/>
      <c r="I147" s="13" t="str">
        <f t="shared" si="3"/>
        <v/>
      </c>
    </row>
    <row r="148" spans="1:9" ht="18" customHeight="1">
      <c r="A148" s="18" t="s">
        <v>167</v>
      </c>
      <c r="B148" s="9" t="s">
        <v>147</v>
      </c>
      <c r="C148" s="10" t="s">
        <v>26</v>
      </c>
      <c r="D148" s="10">
        <v>3</v>
      </c>
      <c r="E148" s="23" t="s">
        <v>169</v>
      </c>
      <c r="F148" s="19">
        <v>4</v>
      </c>
      <c r="G148" s="19">
        <v>4</v>
      </c>
      <c r="H148" s="19">
        <v>4</v>
      </c>
      <c r="I148" s="13">
        <f t="shared" si="3"/>
        <v>1</v>
      </c>
    </row>
    <row r="149" spans="1:9" ht="18" customHeight="1">
      <c r="A149" s="11" t="s">
        <v>170</v>
      </c>
      <c r="B149" s="9" t="s">
        <v>147</v>
      </c>
      <c r="C149" s="10" t="s">
        <v>84</v>
      </c>
      <c r="D149" s="10">
        <v>5</v>
      </c>
      <c r="E149" s="21" t="s">
        <v>171</v>
      </c>
      <c r="F149" s="19">
        <v>1</v>
      </c>
      <c r="G149" s="19">
        <v>1</v>
      </c>
      <c r="H149" s="19">
        <v>1</v>
      </c>
      <c r="I149" s="13">
        <f t="shared" si="3"/>
        <v>1</v>
      </c>
    </row>
    <row r="150" spans="1:9" ht="18" customHeight="1">
      <c r="A150" s="11" t="s">
        <v>172</v>
      </c>
      <c r="B150" s="9" t="s">
        <v>147</v>
      </c>
      <c r="C150" s="10" t="s">
        <v>26</v>
      </c>
      <c r="D150" s="10">
        <v>3</v>
      </c>
      <c r="E150" s="21" t="s">
        <v>166</v>
      </c>
      <c r="F150" s="19"/>
      <c r="G150" s="19"/>
      <c r="H150" s="19"/>
      <c r="I150" s="13" t="str">
        <f t="shared" si="3"/>
        <v/>
      </c>
    </row>
    <row r="151" spans="1:9" ht="18" customHeight="1">
      <c r="A151" s="11" t="s">
        <v>172</v>
      </c>
      <c r="B151" s="9" t="s">
        <v>147</v>
      </c>
      <c r="C151" s="10" t="s">
        <v>16</v>
      </c>
      <c r="D151" s="10">
        <v>4</v>
      </c>
      <c r="E151" s="21" t="s">
        <v>173</v>
      </c>
      <c r="F151" s="22">
        <v>1</v>
      </c>
      <c r="G151" s="22">
        <v>1</v>
      </c>
      <c r="H151" s="22">
        <v>1</v>
      </c>
      <c r="I151" s="13">
        <f t="shared" si="3"/>
        <v>1</v>
      </c>
    </row>
    <row r="152" spans="1:9" ht="18" customHeight="1">
      <c r="A152" s="11" t="s">
        <v>174</v>
      </c>
      <c r="B152" s="9" t="s">
        <v>147</v>
      </c>
      <c r="C152" s="10" t="s">
        <v>175</v>
      </c>
      <c r="D152" s="10">
        <v>6</v>
      </c>
      <c r="E152" s="21" t="s">
        <v>176</v>
      </c>
      <c r="F152" s="22">
        <v>5</v>
      </c>
      <c r="G152" s="22">
        <v>5</v>
      </c>
      <c r="H152" s="22">
        <v>4</v>
      </c>
      <c r="I152" s="13">
        <f t="shared" si="3"/>
        <v>0.8</v>
      </c>
    </row>
    <row r="153" spans="1:9" ht="18" customHeight="1">
      <c r="A153" s="11" t="s">
        <v>174</v>
      </c>
      <c r="B153" s="9" t="s">
        <v>147</v>
      </c>
      <c r="C153" s="10" t="s">
        <v>11</v>
      </c>
      <c r="D153" s="10">
        <v>5</v>
      </c>
      <c r="E153" s="21" t="s">
        <v>177</v>
      </c>
      <c r="F153" s="22">
        <v>12</v>
      </c>
      <c r="G153" s="22">
        <v>11</v>
      </c>
      <c r="H153" s="22">
        <v>10</v>
      </c>
      <c r="I153" s="13">
        <f t="shared" si="3"/>
        <v>0.90909090909090906</v>
      </c>
    </row>
    <row r="154" spans="1:9" ht="18" customHeight="1">
      <c r="A154" s="11" t="s">
        <v>174</v>
      </c>
      <c r="B154" s="9" t="s">
        <v>147</v>
      </c>
      <c r="C154" s="10" t="s">
        <v>178</v>
      </c>
      <c r="D154" s="10">
        <v>7</v>
      </c>
      <c r="E154" s="21" t="s">
        <v>179</v>
      </c>
      <c r="F154" s="22">
        <v>4</v>
      </c>
      <c r="G154" s="22">
        <v>4</v>
      </c>
      <c r="H154" s="22">
        <v>4</v>
      </c>
      <c r="I154" s="13">
        <f t="shared" si="3"/>
        <v>1</v>
      </c>
    </row>
    <row r="155" spans="1:9" ht="18" customHeight="1">
      <c r="A155" s="18" t="s">
        <v>180</v>
      </c>
      <c r="B155" s="9" t="s">
        <v>147</v>
      </c>
      <c r="C155" s="10" t="s">
        <v>11</v>
      </c>
      <c r="D155" s="10">
        <v>5</v>
      </c>
      <c r="E155" s="21" t="s">
        <v>181</v>
      </c>
      <c r="F155" s="19">
        <v>4</v>
      </c>
      <c r="G155" s="19">
        <v>4</v>
      </c>
      <c r="H155" s="19">
        <v>4</v>
      </c>
      <c r="I155" s="17">
        <f t="shared" si="3"/>
        <v>1</v>
      </c>
    </row>
    <row r="156" spans="1:9" ht="18" customHeight="1">
      <c r="A156" s="18" t="s">
        <v>180</v>
      </c>
      <c r="B156" s="9" t="s">
        <v>147</v>
      </c>
      <c r="C156" s="10" t="s">
        <v>11</v>
      </c>
      <c r="D156" s="10">
        <v>5</v>
      </c>
      <c r="E156" s="23" t="s">
        <v>182</v>
      </c>
      <c r="F156" s="19">
        <v>7</v>
      </c>
      <c r="G156" s="19">
        <v>7</v>
      </c>
      <c r="H156" s="19">
        <v>6</v>
      </c>
      <c r="I156" s="17">
        <f t="shared" si="3"/>
        <v>0.8571428571428571</v>
      </c>
    </row>
    <row r="157" spans="1:9" ht="18" customHeight="1">
      <c r="A157" s="18" t="s">
        <v>180</v>
      </c>
      <c r="B157" s="9" t="s">
        <v>147</v>
      </c>
      <c r="C157" s="10" t="s">
        <v>11</v>
      </c>
      <c r="D157" s="10">
        <v>5</v>
      </c>
      <c r="E157" s="35" t="s">
        <v>183</v>
      </c>
      <c r="F157" s="22"/>
      <c r="G157" s="22"/>
      <c r="H157" s="22"/>
      <c r="I157" s="17" t="str">
        <f t="shared" si="3"/>
        <v/>
      </c>
    </row>
    <row r="158" spans="1:9" ht="18" customHeight="1">
      <c r="A158" s="18" t="s">
        <v>180</v>
      </c>
      <c r="B158" s="9" t="s">
        <v>147</v>
      </c>
      <c r="C158" s="10" t="s">
        <v>11</v>
      </c>
      <c r="D158" s="10">
        <v>5</v>
      </c>
      <c r="E158" s="23" t="s">
        <v>184</v>
      </c>
      <c r="F158" s="19">
        <v>3</v>
      </c>
      <c r="G158" s="19">
        <v>3</v>
      </c>
      <c r="H158" s="19">
        <v>3</v>
      </c>
      <c r="I158" s="17">
        <f t="shared" si="3"/>
        <v>1</v>
      </c>
    </row>
    <row r="159" spans="1:9" ht="18" customHeight="1">
      <c r="A159" s="18" t="s">
        <v>180</v>
      </c>
      <c r="B159" s="9" t="s">
        <v>147</v>
      </c>
      <c r="C159" s="10" t="s">
        <v>11</v>
      </c>
      <c r="D159" s="10">
        <v>5</v>
      </c>
      <c r="E159" s="23" t="s">
        <v>185</v>
      </c>
      <c r="F159" s="19">
        <v>5</v>
      </c>
      <c r="G159" s="19">
        <v>5</v>
      </c>
      <c r="H159" s="19">
        <v>5</v>
      </c>
      <c r="I159" s="17">
        <f t="shared" si="3"/>
        <v>1</v>
      </c>
    </row>
    <row r="160" spans="1:9" ht="18" customHeight="1">
      <c r="A160" s="18" t="s">
        <v>180</v>
      </c>
      <c r="B160" s="9" t="s">
        <v>147</v>
      </c>
      <c r="C160" s="10" t="s">
        <v>60</v>
      </c>
      <c r="D160" s="10">
        <v>4</v>
      </c>
      <c r="E160" s="14" t="s">
        <v>186</v>
      </c>
      <c r="F160" s="22"/>
      <c r="G160" s="22"/>
      <c r="H160" s="22"/>
      <c r="I160" s="17" t="str">
        <f t="shared" si="3"/>
        <v/>
      </c>
    </row>
    <row r="161" spans="1:9" ht="18" customHeight="1">
      <c r="A161" s="18" t="s">
        <v>180</v>
      </c>
      <c r="B161" s="9" t="s">
        <v>147</v>
      </c>
      <c r="C161" s="10" t="s">
        <v>60</v>
      </c>
      <c r="D161" s="10">
        <v>4</v>
      </c>
      <c r="E161" s="23" t="s">
        <v>61</v>
      </c>
      <c r="F161" s="19">
        <v>1</v>
      </c>
      <c r="G161" s="19">
        <v>1</v>
      </c>
      <c r="H161" s="19">
        <v>1</v>
      </c>
      <c r="I161" s="17">
        <f t="shared" si="3"/>
        <v>1</v>
      </c>
    </row>
    <row r="162" spans="1:9" ht="18" customHeight="1">
      <c r="A162" s="18" t="s">
        <v>180</v>
      </c>
      <c r="B162" s="9" t="s">
        <v>147</v>
      </c>
      <c r="C162" s="10" t="s">
        <v>60</v>
      </c>
      <c r="D162" s="10">
        <v>4</v>
      </c>
      <c r="E162" s="35" t="s">
        <v>187</v>
      </c>
      <c r="F162" s="19"/>
      <c r="G162" s="19"/>
      <c r="H162" s="19"/>
      <c r="I162" s="17" t="str">
        <f t="shared" si="3"/>
        <v/>
      </c>
    </row>
    <row r="163" spans="1:9" ht="18" customHeight="1">
      <c r="A163" s="18" t="s">
        <v>180</v>
      </c>
      <c r="B163" s="9" t="s">
        <v>147</v>
      </c>
      <c r="C163" s="10" t="s">
        <v>60</v>
      </c>
      <c r="D163" s="10">
        <v>4</v>
      </c>
      <c r="E163" s="23" t="s">
        <v>90</v>
      </c>
      <c r="F163" s="19">
        <v>2</v>
      </c>
      <c r="G163" s="19">
        <v>2</v>
      </c>
      <c r="H163" s="19">
        <v>2</v>
      </c>
      <c r="I163" s="17">
        <f t="shared" si="3"/>
        <v>1</v>
      </c>
    </row>
    <row r="164" spans="1:9" ht="18" customHeight="1">
      <c r="A164" s="18" t="s">
        <v>188</v>
      </c>
      <c r="B164" s="9" t="s">
        <v>147</v>
      </c>
      <c r="C164" s="10" t="s">
        <v>11</v>
      </c>
      <c r="D164" s="10">
        <v>5</v>
      </c>
      <c r="E164" s="23" t="s">
        <v>189</v>
      </c>
      <c r="F164" s="22">
        <v>1</v>
      </c>
      <c r="G164" s="22">
        <v>1</v>
      </c>
      <c r="H164" s="22">
        <v>1</v>
      </c>
      <c r="I164" s="17">
        <f t="shared" si="3"/>
        <v>1</v>
      </c>
    </row>
    <row r="165" spans="1:9" ht="18" customHeight="1">
      <c r="A165" s="18" t="s">
        <v>188</v>
      </c>
      <c r="B165" s="9" t="s">
        <v>147</v>
      </c>
      <c r="C165" s="10" t="s">
        <v>60</v>
      </c>
      <c r="D165" s="10">
        <v>4</v>
      </c>
      <c r="E165" s="23" t="s">
        <v>90</v>
      </c>
      <c r="F165" s="22">
        <v>3</v>
      </c>
      <c r="G165" s="22">
        <v>3</v>
      </c>
      <c r="H165" s="22">
        <v>2</v>
      </c>
      <c r="I165" s="17">
        <f t="shared" si="3"/>
        <v>0.66666666666666663</v>
      </c>
    </row>
    <row r="166" spans="1:9" ht="18" customHeight="1">
      <c r="A166" s="18" t="s">
        <v>188</v>
      </c>
      <c r="B166" s="9" t="s">
        <v>147</v>
      </c>
      <c r="C166" s="10" t="s">
        <v>60</v>
      </c>
      <c r="D166" s="10">
        <v>4</v>
      </c>
      <c r="E166" s="23" t="s">
        <v>190</v>
      </c>
      <c r="F166" s="22">
        <v>2</v>
      </c>
      <c r="G166" s="22">
        <v>2</v>
      </c>
      <c r="H166" s="22">
        <v>2</v>
      </c>
      <c r="I166" s="17">
        <f t="shared" si="3"/>
        <v>1</v>
      </c>
    </row>
    <row r="167" spans="1:9" ht="18" customHeight="1">
      <c r="A167" s="18" t="s">
        <v>188</v>
      </c>
      <c r="B167" s="9" t="s">
        <v>147</v>
      </c>
      <c r="C167" s="10" t="s">
        <v>26</v>
      </c>
      <c r="D167" s="10">
        <v>3</v>
      </c>
      <c r="E167" s="23" t="s">
        <v>119</v>
      </c>
      <c r="F167" s="22"/>
      <c r="G167" s="22"/>
      <c r="H167" s="22"/>
      <c r="I167" s="17" t="str">
        <f t="shared" si="3"/>
        <v/>
      </c>
    </row>
    <row r="168" spans="1:9" ht="18" customHeight="1">
      <c r="A168" s="18" t="s">
        <v>188</v>
      </c>
      <c r="B168" s="9" t="s">
        <v>147</v>
      </c>
      <c r="C168" s="10" t="s">
        <v>26</v>
      </c>
      <c r="D168" s="10">
        <v>3</v>
      </c>
      <c r="E168" s="23" t="s">
        <v>191</v>
      </c>
      <c r="F168" s="22"/>
      <c r="G168" s="22"/>
      <c r="H168" s="22"/>
      <c r="I168" s="17" t="str">
        <f t="shared" si="3"/>
        <v/>
      </c>
    </row>
    <row r="169" spans="1:9" ht="18" customHeight="1">
      <c r="A169" s="18" t="s">
        <v>188</v>
      </c>
      <c r="B169" s="9" t="s">
        <v>147</v>
      </c>
      <c r="C169" s="10" t="s">
        <v>26</v>
      </c>
      <c r="D169" s="10">
        <v>3</v>
      </c>
      <c r="E169" s="23" t="s">
        <v>192</v>
      </c>
      <c r="F169" s="22"/>
      <c r="G169" s="22"/>
      <c r="H169" s="22"/>
      <c r="I169" s="17" t="str">
        <f t="shared" si="3"/>
        <v/>
      </c>
    </row>
    <row r="170" spans="1:9" ht="18" customHeight="1">
      <c r="A170" s="18" t="s">
        <v>193</v>
      </c>
      <c r="B170" s="9" t="s">
        <v>147</v>
      </c>
      <c r="C170" s="10" t="s">
        <v>84</v>
      </c>
      <c r="D170" s="10">
        <v>5</v>
      </c>
      <c r="E170" s="9" t="s">
        <v>30</v>
      </c>
      <c r="F170" s="19"/>
      <c r="G170" s="19"/>
      <c r="H170" s="19"/>
      <c r="I170" s="17"/>
    </row>
    <row r="171" spans="1:9" ht="18" customHeight="1">
      <c r="A171" s="18" t="s">
        <v>193</v>
      </c>
      <c r="B171" s="9" t="s">
        <v>147</v>
      </c>
      <c r="C171" s="10" t="s">
        <v>84</v>
      </c>
      <c r="D171" s="10">
        <v>5</v>
      </c>
      <c r="E171" s="21" t="s">
        <v>32</v>
      </c>
      <c r="F171" s="19"/>
      <c r="G171" s="19"/>
      <c r="H171" s="19"/>
      <c r="I171" s="17"/>
    </row>
    <row r="172" spans="1:9" ht="18" customHeight="1">
      <c r="A172" s="18" t="s">
        <v>194</v>
      </c>
      <c r="B172" s="9" t="s">
        <v>147</v>
      </c>
      <c r="C172" s="10" t="s">
        <v>60</v>
      </c>
      <c r="D172" s="10">
        <v>4</v>
      </c>
      <c r="E172" s="21" t="s">
        <v>195</v>
      </c>
      <c r="F172" s="19">
        <v>8</v>
      </c>
      <c r="G172" s="19">
        <v>5</v>
      </c>
      <c r="H172" s="19">
        <v>5</v>
      </c>
      <c r="I172" s="17">
        <f t="shared" ref="I172:I177" si="4">IFERROR(H172/G172,"")</f>
        <v>1</v>
      </c>
    </row>
    <row r="173" spans="1:9" ht="18" customHeight="1">
      <c r="A173" s="18" t="s">
        <v>194</v>
      </c>
      <c r="B173" s="9" t="s">
        <v>147</v>
      </c>
      <c r="C173" s="10" t="s">
        <v>60</v>
      </c>
      <c r="D173" s="10">
        <v>4</v>
      </c>
      <c r="E173" s="35" t="s">
        <v>196</v>
      </c>
      <c r="F173" s="22">
        <v>2</v>
      </c>
      <c r="G173" s="22">
        <v>2</v>
      </c>
      <c r="H173" s="22">
        <v>1</v>
      </c>
      <c r="I173" s="17">
        <f t="shared" si="4"/>
        <v>0.5</v>
      </c>
    </row>
    <row r="174" spans="1:9" ht="18" customHeight="1">
      <c r="A174" s="11" t="s">
        <v>197</v>
      </c>
      <c r="B174" s="9" t="s">
        <v>147</v>
      </c>
      <c r="C174" s="29" t="s">
        <v>26</v>
      </c>
      <c r="D174" s="29">
        <v>3</v>
      </c>
      <c r="E174" s="9" t="s">
        <v>79</v>
      </c>
      <c r="F174" s="22">
        <v>9</v>
      </c>
      <c r="G174" s="22">
        <v>9</v>
      </c>
      <c r="H174" s="22">
        <v>9</v>
      </c>
      <c r="I174" s="17">
        <f t="shared" si="4"/>
        <v>1</v>
      </c>
    </row>
    <row r="175" spans="1:9" ht="18" customHeight="1">
      <c r="A175" s="11" t="s">
        <v>197</v>
      </c>
      <c r="B175" s="9" t="s">
        <v>147</v>
      </c>
      <c r="C175" s="29" t="s">
        <v>26</v>
      </c>
      <c r="D175" s="29">
        <v>3</v>
      </c>
      <c r="E175" s="18" t="s">
        <v>198</v>
      </c>
      <c r="F175" s="19"/>
      <c r="G175" s="19"/>
      <c r="H175" s="19"/>
      <c r="I175" s="17" t="str">
        <f t="shared" si="4"/>
        <v/>
      </c>
    </row>
    <row r="176" spans="1:9" ht="18" customHeight="1">
      <c r="A176" s="11" t="s">
        <v>197</v>
      </c>
      <c r="B176" s="9" t="s">
        <v>147</v>
      </c>
      <c r="C176" s="29" t="s">
        <v>26</v>
      </c>
      <c r="D176" s="29">
        <v>3</v>
      </c>
      <c r="E176" s="18" t="s">
        <v>92</v>
      </c>
      <c r="F176" s="19">
        <v>1</v>
      </c>
      <c r="G176" s="19">
        <v>1</v>
      </c>
      <c r="H176" s="19">
        <v>1</v>
      </c>
      <c r="I176" s="17">
        <f t="shared" si="4"/>
        <v>1</v>
      </c>
    </row>
    <row r="177" spans="1:9" ht="18" customHeight="1">
      <c r="A177" s="11" t="s">
        <v>197</v>
      </c>
      <c r="B177" s="9" t="s">
        <v>147</v>
      </c>
      <c r="C177" s="29" t="s">
        <v>26</v>
      </c>
      <c r="D177" s="29">
        <v>3</v>
      </c>
      <c r="E177" s="35" t="s">
        <v>199</v>
      </c>
      <c r="F177" s="19">
        <v>4</v>
      </c>
      <c r="G177" s="19">
        <v>4</v>
      </c>
      <c r="H177" s="19">
        <v>4</v>
      </c>
      <c r="I177" s="17">
        <f t="shared" si="4"/>
        <v>1</v>
      </c>
    </row>
    <row r="178" spans="1:9" ht="18" customHeight="1">
      <c r="A178" s="18" t="s">
        <v>200</v>
      </c>
      <c r="B178" s="9" t="s">
        <v>147</v>
      </c>
      <c r="C178" s="10" t="s">
        <v>158</v>
      </c>
      <c r="D178" s="10">
        <v>6</v>
      </c>
      <c r="E178" s="35" t="s">
        <v>201</v>
      </c>
      <c r="F178" s="22"/>
      <c r="G178" s="22"/>
      <c r="H178" s="22"/>
      <c r="I178" s="34"/>
    </row>
    <row r="179" spans="1:9" ht="18" customHeight="1">
      <c r="A179" s="18" t="s">
        <v>202</v>
      </c>
      <c r="B179" s="9" t="s">
        <v>147</v>
      </c>
      <c r="C179" s="10" t="s">
        <v>11</v>
      </c>
      <c r="D179" s="10">
        <v>5</v>
      </c>
      <c r="E179" s="35" t="s">
        <v>203</v>
      </c>
      <c r="F179" s="19">
        <v>2</v>
      </c>
      <c r="G179" s="19">
        <v>2</v>
      </c>
      <c r="H179" s="19">
        <v>2</v>
      </c>
      <c r="I179" s="13">
        <f t="shared" ref="I179:I190" si="5">IFERROR(H179/G179,"")</f>
        <v>1</v>
      </c>
    </row>
    <row r="180" spans="1:9" ht="18" customHeight="1">
      <c r="A180" s="18" t="s">
        <v>202</v>
      </c>
      <c r="B180" s="9" t="s">
        <v>147</v>
      </c>
      <c r="C180" s="10" t="s">
        <v>11</v>
      </c>
      <c r="D180" s="10">
        <v>5</v>
      </c>
      <c r="E180" s="36" t="s">
        <v>204</v>
      </c>
      <c r="F180" s="22">
        <v>1</v>
      </c>
      <c r="G180" s="22">
        <v>1</v>
      </c>
      <c r="H180" s="22">
        <v>1</v>
      </c>
      <c r="I180" s="13">
        <f t="shared" si="5"/>
        <v>1</v>
      </c>
    </row>
    <row r="181" spans="1:9" ht="18" customHeight="1">
      <c r="A181" s="18" t="s">
        <v>202</v>
      </c>
      <c r="B181" s="9" t="s">
        <v>147</v>
      </c>
      <c r="C181" s="10" t="s">
        <v>60</v>
      </c>
      <c r="D181" s="10">
        <v>4</v>
      </c>
      <c r="E181" s="36" t="s">
        <v>205</v>
      </c>
      <c r="F181" s="19">
        <v>1</v>
      </c>
      <c r="G181" s="19">
        <v>1</v>
      </c>
      <c r="H181" s="19">
        <v>1</v>
      </c>
      <c r="I181" s="13">
        <f t="shared" si="5"/>
        <v>1</v>
      </c>
    </row>
    <row r="182" spans="1:9" ht="18" customHeight="1">
      <c r="A182" s="18" t="s">
        <v>202</v>
      </c>
      <c r="B182" s="9" t="s">
        <v>147</v>
      </c>
      <c r="C182" s="10" t="s">
        <v>60</v>
      </c>
      <c r="D182" s="10">
        <v>4</v>
      </c>
      <c r="E182" s="35" t="s">
        <v>206</v>
      </c>
      <c r="F182" s="19"/>
      <c r="G182" s="19"/>
      <c r="H182" s="19"/>
      <c r="I182" s="13" t="str">
        <f t="shared" si="5"/>
        <v/>
      </c>
    </row>
    <row r="183" spans="1:9" ht="18" customHeight="1">
      <c r="A183" s="18" t="s">
        <v>207</v>
      </c>
      <c r="B183" s="9" t="s">
        <v>147</v>
      </c>
      <c r="C183" s="10" t="s">
        <v>11</v>
      </c>
      <c r="D183" s="10">
        <v>5</v>
      </c>
      <c r="E183" s="23" t="s">
        <v>208</v>
      </c>
      <c r="F183" s="22">
        <v>1</v>
      </c>
      <c r="G183" s="22">
        <v>1</v>
      </c>
      <c r="H183" s="22">
        <v>1</v>
      </c>
      <c r="I183" s="13">
        <f t="shared" si="5"/>
        <v>1</v>
      </c>
    </row>
    <row r="184" spans="1:9" ht="18" customHeight="1">
      <c r="A184" s="18" t="s">
        <v>207</v>
      </c>
      <c r="B184" s="9" t="s">
        <v>147</v>
      </c>
      <c r="C184" s="10" t="s">
        <v>11</v>
      </c>
      <c r="D184" s="10">
        <v>5</v>
      </c>
      <c r="E184" s="23" t="s">
        <v>33</v>
      </c>
      <c r="F184" s="22"/>
      <c r="G184" s="22"/>
      <c r="H184" s="22"/>
      <c r="I184" s="13" t="str">
        <f t="shared" si="5"/>
        <v/>
      </c>
    </row>
    <row r="185" spans="1:9" ht="18" customHeight="1">
      <c r="A185" s="18" t="s">
        <v>209</v>
      </c>
      <c r="B185" s="9" t="s">
        <v>147</v>
      </c>
      <c r="C185" s="10" t="s">
        <v>11</v>
      </c>
      <c r="D185" s="10">
        <v>5</v>
      </c>
      <c r="E185" s="23" t="s">
        <v>210</v>
      </c>
      <c r="F185" s="22">
        <v>2</v>
      </c>
      <c r="G185" s="22">
        <v>2</v>
      </c>
      <c r="H185" s="22">
        <v>2</v>
      </c>
      <c r="I185" s="13">
        <f t="shared" si="5"/>
        <v>1</v>
      </c>
    </row>
    <row r="186" spans="1:9" ht="18" customHeight="1">
      <c r="A186" s="18" t="s">
        <v>209</v>
      </c>
      <c r="B186" s="9" t="s">
        <v>147</v>
      </c>
      <c r="C186" s="10" t="s">
        <v>60</v>
      </c>
      <c r="D186" s="10">
        <v>4</v>
      </c>
      <c r="E186" s="21" t="s">
        <v>211</v>
      </c>
      <c r="F186" s="22">
        <v>2</v>
      </c>
      <c r="G186" s="22">
        <v>2</v>
      </c>
      <c r="H186" s="22">
        <v>1</v>
      </c>
      <c r="I186" s="13">
        <f t="shared" si="5"/>
        <v>0.5</v>
      </c>
    </row>
    <row r="187" spans="1:9" ht="18" customHeight="1">
      <c r="A187" s="18" t="s">
        <v>209</v>
      </c>
      <c r="B187" s="9" t="s">
        <v>147</v>
      </c>
      <c r="C187" s="10" t="s">
        <v>107</v>
      </c>
      <c r="D187" s="10">
        <v>4</v>
      </c>
      <c r="E187" s="21" t="s">
        <v>212</v>
      </c>
      <c r="F187" s="37"/>
      <c r="G187" s="37"/>
      <c r="H187" s="37"/>
      <c r="I187" s="13" t="str">
        <f t="shared" si="5"/>
        <v/>
      </c>
    </row>
    <row r="188" spans="1:9" ht="18" customHeight="1">
      <c r="A188" s="18" t="s">
        <v>209</v>
      </c>
      <c r="B188" s="9" t="s">
        <v>147</v>
      </c>
      <c r="C188" s="10" t="s">
        <v>26</v>
      </c>
      <c r="D188" s="10">
        <v>3</v>
      </c>
      <c r="E188" s="11" t="s">
        <v>213</v>
      </c>
      <c r="F188" s="22"/>
      <c r="G188" s="22"/>
      <c r="H188" s="22"/>
      <c r="I188" s="13" t="str">
        <f t="shared" si="5"/>
        <v/>
      </c>
    </row>
    <row r="189" spans="1:9" ht="18" customHeight="1">
      <c r="A189" s="18" t="s">
        <v>209</v>
      </c>
      <c r="B189" s="9" t="s">
        <v>147</v>
      </c>
      <c r="C189" s="10" t="s">
        <v>26</v>
      </c>
      <c r="D189" s="10">
        <v>3</v>
      </c>
      <c r="E189" s="11" t="s">
        <v>104</v>
      </c>
      <c r="F189" s="38"/>
      <c r="G189" s="38"/>
      <c r="H189" s="38"/>
      <c r="I189" s="13" t="str">
        <f t="shared" si="5"/>
        <v/>
      </c>
    </row>
    <row r="190" spans="1:9" ht="17.25" customHeight="1">
      <c r="A190" s="18" t="s">
        <v>209</v>
      </c>
      <c r="B190" s="9" t="s">
        <v>147</v>
      </c>
      <c r="C190" s="10" t="s">
        <v>26</v>
      </c>
      <c r="D190" s="10">
        <v>3</v>
      </c>
      <c r="E190" s="11" t="s">
        <v>166</v>
      </c>
      <c r="F190" s="22"/>
      <c r="G190" s="22"/>
      <c r="H190" s="22"/>
      <c r="I190" s="13" t="str">
        <f t="shared" si="5"/>
        <v/>
      </c>
    </row>
    <row r="191" spans="1:9" ht="18" customHeight="1">
      <c r="A191" s="18" t="s">
        <v>214</v>
      </c>
      <c r="B191" s="9" t="s">
        <v>147</v>
      </c>
      <c r="C191" s="10" t="s">
        <v>11</v>
      </c>
      <c r="D191" s="10">
        <v>5</v>
      </c>
      <c r="E191" s="14" t="s">
        <v>215</v>
      </c>
      <c r="F191" s="38"/>
      <c r="G191" s="38"/>
      <c r="H191" s="38"/>
      <c r="I191" s="17"/>
    </row>
    <row r="192" spans="1:9" ht="18.75" customHeight="1">
      <c r="A192" s="18" t="s">
        <v>214</v>
      </c>
      <c r="B192" s="9" t="s">
        <v>147</v>
      </c>
      <c r="C192" s="10" t="s">
        <v>11</v>
      </c>
      <c r="D192" s="10">
        <v>5</v>
      </c>
      <c r="E192" s="14" t="s">
        <v>216</v>
      </c>
      <c r="F192" s="22"/>
      <c r="G192" s="22"/>
      <c r="H192" s="22"/>
      <c r="I192" s="34"/>
    </row>
    <row r="193" spans="3:4" ht="18" customHeight="1">
      <c r="C193" s="39"/>
      <c r="D193" s="39"/>
    </row>
  </sheetData>
  <sheetProtection sheet="1" objects="1" scenarios="1" formatCells="0" formatColumns="0" formatRows="0" insertColumns="0" insertRows="0" insertHyperlinks="0" deleteColumns="0" deleteRows="0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D9C4BCB17B8354CAB9F4AC7F9BE0F79" ma:contentTypeVersion="20" ma:contentTypeDescription="Crée un document." ma:contentTypeScope="" ma:versionID="4838435a13d598c33ba97c58d913d808">
  <xsd:schema xmlns:xsd="http://www.w3.org/2001/XMLSchema" xmlns:xs="http://www.w3.org/2001/XMLSchema" xmlns:p="http://schemas.microsoft.com/office/2006/metadata/properties" xmlns:ns1="http://schemas.microsoft.com/sharepoint/v3" xmlns:ns3="ecc84889-50bb-445d-9c27-461369aa7f3d" xmlns:ns4="de715a2b-f641-4af6-8333-5e518a1259f5" targetNamespace="http://schemas.microsoft.com/office/2006/metadata/properties" ma:root="true" ma:fieldsID="c28b7f077203891114f2c93cbdf894b9" ns1:_="" ns3:_="" ns4:_="">
    <xsd:import namespace="http://schemas.microsoft.com/sharepoint/v3"/>
    <xsd:import namespace="ecc84889-50bb-445d-9c27-461369aa7f3d"/>
    <xsd:import namespace="de715a2b-f641-4af6-8333-5e518a1259f5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4:SharedWithUsers" minOccurs="0"/>
                <xsd:element ref="ns4:SharedWithDetails" minOccurs="0"/>
                <xsd:element ref="ns4:SharingHintHash" minOccurs="0"/>
                <xsd:element ref="ns1:_ip_UnifiedCompliancePolicyProperties" minOccurs="0"/>
                <xsd:element ref="ns1:_ip_UnifiedCompliancePolicyUIAction" minOccurs="0"/>
                <xsd:element ref="ns3:MediaLengthInSeconds" minOccurs="0"/>
                <xsd:element ref="ns3:MediaServiceSearchProperties" minOccurs="0"/>
                <xsd:element ref="ns3:MediaServiceObjectDetectorVersions" minOccurs="0"/>
                <xsd:element ref="ns3:MediaServiceSystemTags" minOccurs="0"/>
                <xsd:element ref="ns3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1" nillable="true" ma:displayName="Propriétés de la stratégie de conformité unifiée" ma:hidden="true" ma:internalName="_ip_UnifiedCompliancePolicyProperties">
      <xsd:simpleType>
        <xsd:restriction base="dms:Note"/>
      </xsd:simpleType>
    </xsd:element>
    <xsd:element name="_ip_UnifiedCompliancePolicyUIAction" ma:index="22" nillable="true" ma:displayName="Action d’interface utilisateur de la stratégie de conformité unifiée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cc84889-50bb-445d-9c27-461369aa7f3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23" nillable="true" ma:displayName="Length (seconds)" ma:internalName="MediaLengthInSeconds" ma:readOnly="true">
      <xsd:simpleType>
        <xsd:restriction base="dms:Unknown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26" nillable="true" ma:displayName="MediaServiceSystemTags" ma:hidden="true" ma:internalName="MediaServiceSystemTags" ma:readOnly="true">
      <xsd:simpleType>
        <xsd:restriction base="dms:Note"/>
      </xsd:simpleType>
    </xsd:element>
    <xsd:element name="_activity" ma:index="27" nillable="true" ma:displayName="_activity" ma:hidden="true" ma:internalName="_activity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e715a2b-f641-4af6-8333-5e518a1259f5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20" nillable="true" ma:displayName="Partage du hachage d’indicateur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_activity xmlns="ecc84889-50bb-445d-9c27-461369aa7f3d" xsi:nil="true"/>
    <_ip_UnifiedCompliancePolicyProperties xmlns="http://schemas.microsoft.com/sharepoint/v3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059A197-14E6-44E9-A4D3-29E331925632}"/>
</file>

<file path=customXml/itemProps2.xml><?xml version="1.0" encoding="utf-8"?>
<ds:datastoreItem xmlns:ds="http://schemas.openxmlformats.org/officeDocument/2006/customXml" ds:itemID="{4C7BC0C5-3377-40D4-AA1D-1C33F940ADF3}"/>
</file>

<file path=customXml/itemProps3.xml><?xml version="1.0" encoding="utf-8"?>
<ds:datastoreItem xmlns:ds="http://schemas.openxmlformats.org/officeDocument/2006/customXml" ds:itemID="{F0948244-D9C8-438D-B568-1E5E47071F6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Frederique Verger</dc:creator>
  <cp:keywords/>
  <dc:description/>
  <cp:lastModifiedBy>Frederique Verger</cp:lastModifiedBy>
  <cp:revision/>
  <dcterms:created xsi:type="dcterms:W3CDTF">2026-02-09T08:41:01Z</dcterms:created>
  <dcterms:modified xsi:type="dcterms:W3CDTF">2026-02-09T09:00:18Z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0x010100FD9C4BCB17B8354CAB9F4AC7F9BE0F79</vt:lpwstr>
  </property>
</Properties>
</file>